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G:\Landsbygd\Landsbygdssamverkan\Företagsstöd\Handläggningshjälp\Mallar\Mallar på webben\"/>
    </mc:Choice>
  </mc:AlternateContent>
  <xr:revisionPtr revIDLastSave="0" documentId="13_ncr:1_{A1187FF4-977A-4E07-B726-B561670A6AD4}" xr6:coauthVersionLast="44" xr6:coauthVersionMax="44" xr10:uidLastSave="{00000000-0000-0000-0000-000000000000}"/>
  <workbookProtection workbookAlgorithmName="SHA-512" workbookHashValue="yTQ3/GWXLZi3A5z7J/WkpS7t7h8HjX0J6kBRvt/AkSOU/T+ovZC7I1eWLn5ezPr3HG0e77q/7K7qqdKO7ZQigA==" workbookSaltValue="e5/9d0aVuRdKDL6rOLOZPw==" workbookSpinCount="100000" lockStructure="1"/>
  <bookViews>
    <workbookView xWindow="-120" yWindow="-120" windowWidth="29040" windowHeight="15840" xr2:uid="{00000000-000D-0000-FFFF-FFFF00000000}"/>
  </bookViews>
  <sheets>
    <sheet name="Resultatbudget med summering" sheetId="1" r:id="rId1"/>
    <sheet name="Resultatbudget utan summering" sheetId="3" r:id="rId2"/>
    <sheet name="Justeringsblad" sheetId="2" state="hidden" r:id="rId3"/>
  </sheets>
  <definedNames>
    <definedName name="Print_Area" localSheetId="0">'Resultatbudget med summering'!$A$1:$G$66</definedName>
    <definedName name="Print_Area" localSheetId="1">'Resultatbudget utan summering'!$A$1:$G$31</definedName>
    <definedName name="_xlnm.Print_Area" localSheetId="1">'Resultatbudget utan summering'!$A$1:$G$61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5" i="1" l="1"/>
  <c r="D37" i="1" l="1"/>
  <c r="D43" i="1"/>
  <c r="G17" i="1" l="1"/>
  <c r="G18" i="1"/>
  <c r="G6" i="1"/>
  <c r="G7" i="1"/>
  <c r="D60" i="1" l="1"/>
  <c r="D59" i="1"/>
  <c r="D57" i="1"/>
  <c r="D56" i="1"/>
  <c r="D54" i="1"/>
  <c r="D53" i="1"/>
  <c r="D49" i="1"/>
  <c r="D50" i="1"/>
  <c r="D51" i="1"/>
  <c r="D48" i="1"/>
  <c r="D44" i="1"/>
  <c r="D45" i="1"/>
  <c r="D46" i="1"/>
  <c r="D42" i="1"/>
  <c r="D38" i="1"/>
  <c r="D39" i="1"/>
  <c r="D40" i="1"/>
  <c r="D36" i="1"/>
  <c r="F56" i="1" l="1"/>
  <c r="F53" i="1"/>
  <c r="G53" i="1" l="1"/>
  <c r="G56" i="1"/>
  <c r="G19" i="1" l="1"/>
  <c r="G20" i="1"/>
  <c r="F48" i="1" s="1"/>
  <c r="G48" i="1" s="1"/>
  <c r="G21" i="1"/>
  <c r="G22" i="1"/>
  <c r="G23" i="1"/>
  <c r="G24" i="1"/>
  <c r="G25" i="1"/>
  <c r="G26" i="1"/>
  <c r="G27" i="1"/>
  <c r="G28" i="1"/>
  <c r="G29" i="1"/>
  <c r="G30" i="1"/>
  <c r="G8" i="1"/>
  <c r="G9" i="1"/>
  <c r="G10" i="1"/>
  <c r="E66" i="1" s="1"/>
  <c r="G11" i="1"/>
  <c r="G12" i="1"/>
  <c r="G13" i="1"/>
  <c r="G14" i="1"/>
  <c r="G15" i="1"/>
  <c r="C61" i="1"/>
  <c r="E61" i="1"/>
  <c r="B61" i="1"/>
  <c r="F42" i="1" l="1"/>
  <c r="G42" i="1" s="1"/>
  <c r="G16" i="1"/>
  <c r="G5" i="1"/>
  <c r="F36" i="1"/>
  <c r="E64" i="1" s="1"/>
  <c r="F59" i="1"/>
  <c r="G59" i="1" s="1"/>
  <c r="G31" i="1"/>
  <c r="G36" i="1" l="1"/>
  <c r="G61" i="1" s="1"/>
  <c r="F6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Håkansson Daniel</author>
    <author>Persson Hanna M</author>
  </authors>
  <commentList>
    <comment ref="B3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 I kolumn A fyller du i siffror från din resultaträkning</t>
        </r>
      </text>
    </comment>
    <comment ref="C34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 kolumn B justerar du  för eventuella exceptionella händelser
</t>
        </r>
      </text>
    </comment>
    <comment ref="D34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I kolumn C justeras din resultaträkning automatiskt
</t>
        </r>
      </text>
    </comment>
    <comment ref="E34" authorId="0" shapeId="0" xr:uid="{00000000-0006-0000-0000-000004000000}">
      <text>
        <r>
          <rPr>
            <sz val="9"/>
            <color indexed="81"/>
            <rFont val="Tahoma"/>
            <family val="2"/>
          </rPr>
          <t>. I kolumn D för du in de siffror du fått fram i din investeringskalkyl.</t>
        </r>
      </text>
    </comment>
    <comment ref="F3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 I kolumn E justerar du för andra förändringar i företaget som kommer att påverka resultatet.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 I sista kolumnen skapas en resultatbudget.</t>
        </r>
      </text>
    </comment>
    <comment ref="F36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Här summeras de "ökade intäkterna" med de "minskade intäkterna".</t>
        </r>
      </text>
    </comment>
    <comment ref="G36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Här summeras de "ökade intäkterna eller minskade kostnaderna" med de "minskade kostnaderna och ökade intäkterna" för att se vad företagets intäkter blir efter investeringen.</t>
        </r>
      </text>
    </comment>
    <comment ref="F42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Här summeras de "ökade kostnaderna" med de "minskade kostnaderna".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Håkansson Daniel</author>
  </authors>
  <commentList>
    <comment ref="B3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 I kolumn A fyller du i siffror från din resultaträkning</t>
        </r>
      </text>
    </comment>
    <comment ref="C34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i kolumn B justerar du  för eventuella exceptionella händelser
</t>
        </r>
      </text>
    </comment>
    <comment ref="D34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I kolumn C justeras din resultaträkning automatiskt
</t>
        </r>
      </text>
    </comment>
    <comment ref="E34" authorId="0" shapeId="0" xr:uid="{00000000-0006-0000-0100-000004000000}">
      <text>
        <r>
          <rPr>
            <sz val="9"/>
            <color indexed="81"/>
            <rFont val="Tahoma"/>
            <family val="2"/>
          </rPr>
          <t>. I kolumn D för du in de siffror du fått fram i din investeringskalkyl.</t>
        </r>
      </text>
    </comment>
    <comment ref="F34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 I kolumn E justerar du för andra förändringar i företaget som kommer att påverka resultatet.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4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 I sista kolumnen skapas en resultatbudget.</t>
        </r>
      </text>
    </comment>
  </commentList>
</comments>
</file>

<file path=xl/sharedStrings.xml><?xml version="1.0" encoding="utf-8"?>
<sst xmlns="http://schemas.openxmlformats.org/spreadsheetml/2006/main" count="70" uniqueCount="47">
  <si>
    <t>Minskade intäkter</t>
  </si>
  <si>
    <t>Pris per kg/liter etc</t>
  </si>
  <si>
    <t>Exempelvis liter/kg/antal</t>
  </si>
  <si>
    <t>B. Justering för exceptionella händelser</t>
  </si>
  <si>
    <t>C. Justerad resultaträkning (A+B= C)</t>
  </si>
  <si>
    <t>F. Resultatbudget efter investeringen (C+D+E= F)</t>
  </si>
  <si>
    <t>Egen specifikation</t>
  </si>
  <si>
    <t>Total summa</t>
  </si>
  <si>
    <t>Ökade intäkter eller minskande kostnader</t>
  </si>
  <si>
    <t>I den första tabellen ska du fylla i de ökade intäkterna samt de minskade kostnader du får pga investeringen</t>
  </si>
  <si>
    <t>Ökade övriga kostnader</t>
  </si>
  <si>
    <t>Summering</t>
  </si>
  <si>
    <t xml:space="preserve">Intäkter (konto 3000-3999) </t>
  </si>
  <si>
    <t>Direkta kostnader (konto(4000-4999)</t>
  </si>
  <si>
    <t>Personalkostnader (Konto 7000-7699)</t>
  </si>
  <si>
    <t>Övriga kostnader (Konto 5000-6999)</t>
  </si>
  <si>
    <t>Avskrivningar (Konto 7700-7840)</t>
  </si>
  <si>
    <t>Finasiella poster (Konto 8000-8499)</t>
  </si>
  <si>
    <t>D. Andra förändringar i företaget som påverkar resultatet</t>
  </si>
  <si>
    <t>E. Investeringens förändring av intäkter och kostnader</t>
  </si>
  <si>
    <t>Ökade intäkter</t>
  </si>
  <si>
    <t>Ökade direkta kostnader</t>
  </si>
  <si>
    <t>Minskade övriga kostnader</t>
  </si>
  <si>
    <t>Ökade personalkostnader</t>
  </si>
  <si>
    <t>Minskade personalkostnader</t>
  </si>
  <si>
    <t>Ökade avskrivningar</t>
  </si>
  <si>
    <t>Minskade avskrivnignar</t>
  </si>
  <si>
    <t>Minskade intäkter eller ökade kostnader</t>
  </si>
  <si>
    <t>Minskade direkta kostnader</t>
  </si>
  <si>
    <t>Minskade finansiella poster</t>
  </si>
  <si>
    <t>Ökade finansiella poster</t>
  </si>
  <si>
    <t>Journalnummer:</t>
  </si>
  <si>
    <t>Resultatbudget för:</t>
  </si>
  <si>
    <t>B. Egen specifikation</t>
  </si>
  <si>
    <t>C. Exempelvis liter/kg/antal</t>
  </si>
  <si>
    <t>D. Pris per kg/liter etc</t>
  </si>
  <si>
    <t>A1. Ökade intäkter eller minskande kostnader</t>
  </si>
  <si>
    <t>A2. Minskade intäkter eller ökade kostnader</t>
  </si>
  <si>
    <t>A. Senaste årets resultaträkning före investering.</t>
  </si>
  <si>
    <t>A. Senaste årets resultaträkning före investering</t>
  </si>
  <si>
    <t xml:space="preserve">Tabell 2. Resultatbudget </t>
  </si>
  <si>
    <t xml:space="preserve">Tabell 1. Investeringskalkyl </t>
  </si>
  <si>
    <t>Se nedan vilka Uppgifter du skall fylla i ansökan under respektive fråga</t>
  </si>
  <si>
    <t>"Ange hur stora inbetalningar du förväntar dig att driften av investeringen leder till per år"</t>
  </si>
  <si>
    <t>"Om driften av investeringen leder till minskade utbetalningar anger du det här"</t>
  </si>
  <si>
    <t>"Ange hur stora utbetalningar du förväntar dig att driften av investeringen leder till per år"</t>
  </si>
  <si>
    <t>Skriv ditt företagsnamn här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</si>
</sst>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kr&quot;;[Red]\-#,##0\ &quot;kr&quot;"/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-* #,##0.00\ _k_r_-;\-* #,##0.00\ _k_r_-;_-* &quot;-&quot;??\ _k_r_-;_-@_-"/>
    <numFmt numFmtId="165" formatCode="_-* #,##0\ [$kr-41D]_-;\-* #,##0\ [$kr-41D]_-;_-* &quot;-&quot;??\ [$kr-41D]_-;_-@_-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2"/>
      <name val="Segoe UI"/>
      <family val="2"/>
    </font>
    <font>
      <i/>
      <sz val="10"/>
      <name val="Segoe UI"/>
      <family val="2"/>
    </font>
    <font>
      <b/>
      <i/>
      <sz val="10"/>
      <name val="Segoe UI"/>
      <family val="2"/>
    </font>
    <font>
      <sz val="8"/>
      <name val="Segoe UI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Segoe U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name val="Segoe UI"/>
      <family val="2"/>
    </font>
    <font>
      <i/>
      <u/>
      <sz val="10"/>
      <name val="Segoe UI"/>
      <family val="2"/>
    </font>
    <font>
      <sz val="11"/>
      <color rgb="FF00610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2"/>
      <color rgb="FF9C650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9C65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7F7F7F"/>
      </left>
      <right/>
      <top style="medium">
        <color indexed="64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 style="thin">
        <color rgb="FFB2B2B2"/>
      </left>
      <right/>
      <top/>
      <bottom/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9" fillId="6" borderId="9" applyNumberFormat="0" applyFont="0" applyAlignment="0" applyProtection="0"/>
    <xf numFmtId="44" fontId="9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51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3" borderId="5" xfId="0" applyFont="1" applyFill="1" applyBorder="1"/>
    <xf numFmtId="0" fontId="3" fillId="0" borderId="0" xfId="0" applyFont="1" applyFill="1"/>
    <xf numFmtId="0" fontId="5" fillId="0" borderId="0" xfId="0" applyFont="1" applyFill="1"/>
    <xf numFmtId="164" fontId="4" fillId="3" borderId="6" xfId="1" applyFont="1" applyFill="1" applyBorder="1" applyAlignment="1">
      <alignment horizontal="center"/>
    </xf>
    <xf numFmtId="164" fontId="4" fillId="3" borderId="7" xfId="1" applyFont="1" applyFill="1" applyBorder="1" applyAlignment="1">
      <alignment horizontal="center"/>
    </xf>
    <xf numFmtId="0" fontId="10" fillId="4" borderId="0" xfId="2"/>
    <xf numFmtId="0" fontId="10" fillId="4" borderId="0" xfId="2" applyAlignment="1">
      <alignment wrapText="1"/>
    </xf>
    <xf numFmtId="164" fontId="11" fillId="5" borderId="8" xfId="3" applyNumberFormat="1" applyAlignment="1">
      <alignment horizontal="center"/>
    </xf>
    <xf numFmtId="0" fontId="10" fillId="4" borderId="4" xfId="2" applyBorder="1"/>
    <xf numFmtId="0" fontId="11" fillId="5" borderId="8" xfId="3"/>
    <xf numFmtId="164" fontId="10" fillId="4" borderId="1" xfId="2" applyNumberFormat="1" applyBorder="1" applyAlignment="1">
      <alignment horizontal="center"/>
    </xf>
    <xf numFmtId="164" fontId="10" fillId="7" borderId="1" xfId="2" applyNumberFormat="1" applyFill="1" applyBorder="1" applyAlignment="1">
      <alignment horizontal="center"/>
    </xf>
    <xf numFmtId="0" fontId="3" fillId="6" borderId="9" xfId="4" applyFont="1"/>
    <xf numFmtId="0" fontId="1" fillId="0" borderId="0" xfId="0" applyFont="1"/>
    <xf numFmtId="0" fontId="8" fillId="7" borderId="12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wrapText="1"/>
    </xf>
    <xf numFmtId="44" fontId="7" fillId="2" borderId="14" xfId="0" applyNumberFormat="1" applyFont="1" applyFill="1" applyBorder="1" applyAlignment="1">
      <alignment horizontal="center"/>
    </xf>
    <xf numFmtId="165" fontId="3" fillId="0" borderId="1" xfId="0" applyNumberFormat="1" applyFont="1" applyBorder="1"/>
    <xf numFmtId="3" fontId="11" fillId="5" borderId="8" xfId="3" applyNumberFormat="1"/>
    <xf numFmtId="0" fontId="11" fillId="5" borderId="8" xfId="3" applyAlignment="1">
      <alignment horizontal="center"/>
    </xf>
    <xf numFmtId="6" fontId="11" fillId="5" borderId="8" xfId="3" applyNumberFormat="1" applyAlignment="1">
      <alignment horizontal="center"/>
    </xf>
    <xf numFmtId="0" fontId="6" fillId="6" borderId="9" xfId="4" applyFont="1"/>
    <xf numFmtId="0" fontId="10" fillId="6" borderId="9" xfId="4" applyFont="1"/>
    <xf numFmtId="164" fontId="12" fillId="7" borderId="4" xfId="1" applyFont="1" applyFill="1" applyBorder="1" applyAlignment="1">
      <alignment horizontal="center"/>
    </xf>
    <xf numFmtId="164" fontId="3" fillId="7" borderId="4" xfId="1" applyFont="1" applyFill="1" applyBorder="1" applyAlignment="1">
      <alignment horizontal="center"/>
    </xf>
    <xf numFmtId="0" fontId="11" fillId="5" borderId="17" xfId="3" applyBorder="1"/>
    <xf numFmtId="164" fontId="11" fillId="5" borderId="18" xfId="3" applyNumberFormat="1" applyBorder="1" applyAlignment="1">
      <alignment horizontal="center"/>
    </xf>
    <xf numFmtId="0" fontId="11" fillId="5" borderId="19" xfId="3" applyBorder="1"/>
    <xf numFmtId="164" fontId="11" fillId="5" borderId="8" xfId="3" applyNumberFormat="1" applyBorder="1" applyAlignment="1">
      <alignment horizontal="center"/>
    </xf>
    <xf numFmtId="0" fontId="11" fillId="5" borderId="20" xfId="3" applyBorder="1"/>
    <xf numFmtId="164" fontId="11" fillId="5" borderId="21" xfId="3" applyNumberFormat="1" applyBorder="1" applyAlignment="1">
      <alignment horizontal="center"/>
    </xf>
    <xf numFmtId="0" fontId="10" fillId="4" borderId="22" xfId="2" applyBorder="1" applyAlignment="1">
      <alignment wrapText="1"/>
    </xf>
    <xf numFmtId="164" fontId="3" fillId="7" borderId="22" xfId="1" applyFont="1" applyFill="1" applyBorder="1" applyAlignment="1">
      <alignment horizontal="center"/>
    </xf>
    <xf numFmtId="164" fontId="11" fillId="7" borderId="23" xfId="3" applyNumberFormat="1" applyFill="1" applyBorder="1" applyAlignment="1">
      <alignment horizontal="center"/>
    </xf>
    <xf numFmtId="0" fontId="10" fillId="4" borderId="22" xfId="2" applyBorder="1"/>
    <xf numFmtId="0" fontId="11" fillId="5" borderId="17" xfId="3" applyBorder="1" applyAlignment="1">
      <alignment wrapText="1"/>
    </xf>
    <xf numFmtId="0" fontId="11" fillId="7" borderId="15" xfId="4" applyFont="1" applyFill="1" applyBorder="1"/>
    <xf numFmtId="164" fontId="10" fillId="7" borderId="4" xfId="2" applyNumberFormat="1" applyFill="1" applyBorder="1" applyAlignment="1">
      <alignment horizontal="center"/>
    </xf>
    <xf numFmtId="164" fontId="4" fillId="3" borderId="10" xfId="1" applyFont="1" applyFill="1" applyBorder="1" applyAlignment="1">
      <alignment horizontal="center"/>
    </xf>
    <xf numFmtId="0" fontId="10" fillId="4" borderId="22" xfId="2" applyBorder="1" applyAlignment="1">
      <alignment horizontal="left" wrapText="1"/>
    </xf>
    <xf numFmtId="0" fontId="11" fillId="5" borderId="1" xfId="3" applyBorder="1"/>
    <xf numFmtId="164" fontId="11" fillId="5" borderId="1" xfId="3" applyNumberFormat="1" applyBorder="1" applyAlignment="1">
      <alignment horizontal="center"/>
    </xf>
    <xf numFmtId="164" fontId="11" fillId="7" borderId="9" xfId="4" applyNumberFormat="1" applyFont="1" applyFill="1" applyAlignment="1">
      <alignment horizontal="center"/>
    </xf>
    <xf numFmtId="0" fontId="10" fillId="4" borderId="0" xfId="2" applyAlignment="1">
      <alignment vertical="top" wrapText="1"/>
    </xf>
    <xf numFmtId="164" fontId="3" fillId="7" borderId="22" xfId="1" applyFont="1" applyFill="1" applyBorder="1" applyAlignment="1">
      <alignment horizontal="center" vertical="center"/>
    </xf>
    <xf numFmtId="164" fontId="11" fillId="7" borderId="23" xfId="3" applyNumberFormat="1" applyFill="1" applyBorder="1" applyAlignment="1">
      <alignment horizontal="center" vertical="center"/>
    </xf>
    <xf numFmtId="164" fontId="10" fillId="7" borderId="22" xfId="2" applyNumberFormat="1" applyFill="1" applyBorder="1" applyAlignment="1">
      <alignment horizontal="center" vertical="center"/>
    </xf>
    <xf numFmtId="164" fontId="11" fillId="5" borderId="26" xfId="3" applyNumberFormat="1" applyBorder="1"/>
    <xf numFmtId="164" fontId="11" fillId="5" borderId="27" xfId="3" applyNumberFormat="1" applyBorder="1"/>
    <xf numFmtId="0" fontId="11" fillId="5" borderId="27" xfId="3" applyBorder="1"/>
    <xf numFmtId="0" fontId="11" fillId="5" borderId="28" xfId="3" applyBorder="1"/>
    <xf numFmtId="0" fontId="11" fillId="7" borderId="29" xfId="4" applyFont="1" applyFill="1" applyBorder="1"/>
    <xf numFmtId="0" fontId="11" fillId="5" borderId="26" xfId="3" applyBorder="1"/>
    <xf numFmtId="0" fontId="11" fillId="5" borderId="3" xfId="3" applyBorder="1"/>
    <xf numFmtId="164" fontId="11" fillId="5" borderId="30" xfId="3" applyNumberFormat="1" applyBorder="1" applyAlignment="1">
      <alignment horizontal="center"/>
    </xf>
    <xf numFmtId="164" fontId="11" fillId="5" borderId="31" xfId="3" applyNumberFormat="1" applyBorder="1" applyAlignment="1">
      <alignment horizontal="center"/>
    </xf>
    <xf numFmtId="164" fontId="11" fillId="5" borderId="32" xfId="3" applyNumberFormat="1" applyBorder="1" applyAlignment="1">
      <alignment horizontal="center"/>
    </xf>
    <xf numFmtId="164" fontId="11" fillId="7" borderId="33" xfId="3" applyNumberFormat="1" applyFill="1" applyBorder="1" applyAlignment="1">
      <alignment horizontal="center"/>
    </xf>
    <xf numFmtId="164" fontId="11" fillId="5" borderId="34" xfId="3" applyNumberFormat="1" applyBorder="1" applyAlignment="1">
      <alignment horizontal="center"/>
    </xf>
    <xf numFmtId="164" fontId="4" fillId="7" borderId="35" xfId="1" applyFon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165" fontId="10" fillId="4" borderId="1" xfId="5" applyNumberFormat="1" applyFont="1" applyFill="1" applyBorder="1" applyAlignment="1">
      <alignment horizontal="center"/>
    </xf>
    <xf numFmtId="165" fontId="3" fillId="7" borderId="22" xfId="5" applyNumberFormat="1" applyFont="1" applyFill="1" applyBorder="1" applyAlignment="1">
      <alignment horizontal="center"/>
    </xf>
    <xf numFmtId="165" fontId="11" fillId="7" borderId="29" xfId="5" applyNumberFormat="1" applyFont="1" applyFill="1" applyBorder="1"/>
    <xf numFmtId="165" fontId="10" fillId="7" borderId="1" xfId="5" applyNumberFormat="1" applyFont="1" applyFill="1" applyBorder="1" applyAlignment="1">
      <alignment horizontal="center"/>
    </xf>
    <xf numFmtId="165" fontId="11" fillId="7" borderId="33" xfId="5" applyNumberFormat="1" applyFont="1" applyFill="1" applyBorder="1" applyAlignment="1">
      <alignment horizontal="center"/>
    </xf>
    <xf numFmtId="165" fontId="3" fillId="7" borderId="22" xfId="5" applyNumberFormat="1" applyFont="1" applyFill="1" applyBorder="1" applyAlignment="1">
      <alignment horizontal="center" vertical="center"/>
    </xf>
    <xf numFmtId="165" fontId="11" fillId="7" borderId="23" xfId="5" applyNumberFormat="1" applyFont="1" applyFill="1" applyBorder="1" applyAlignment="1">
      <alignment horizontal="center"/>
    </xf>
    <xf numFmtId="165" fontId="11" fillId="7" borderId="23" xfId="5" applyNumberFormat="1" applyFont="1" applyFill="1" applyBorder="1" applyAlignment="1">
      <alignment horizontal="center" vertical="center"/>
    </xf>
    <xf numFmtId="165" fontId="10" fillId="7" borderId="22" xfId="5" applyNumberFormat="1" applyFont="1" applyFill="1" applyBorder="1" applyAlignment="1">
      <alignment horizontal="center" vertical="center"/>
    </xf>
    <xf numFmtId="165" fontId="4" fillId="3" borderId="6" xfId="5" applyNumberFormat="1" applyFont="1" applyFill="1" applyBorder="1" applyAlignment="1">
      <alignment horizontal="center"/>
    </xf>
    <xf numFmtId="165" fontId="4" fillId="7" borderId="35" xfId="5" applyNumberFormat="1" applyFont="1" applyFill="1" applyBorder="1" applyAlignment="1">
      <alignment horizontal="center"/>
    </xf>
    <xf numFmtId="165" fontId="4" fillId="3" borderId="7" xfId="5" applyNumberFormat="1" applyFont="1" applyFill="1" applyBorder="1" applyAlignment="1">
      <alignment horizontal="center"/>
    </xf>
    <xf numFmtId="165" fontId="4" fillId="3" borderId="10" xfId="5" applyNumberFormat="1" applyFont="1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/>
    <xf numFmtId="0" fontId="11" fillId="5" borderId="17" xfId="3" applyBorder="1" applyProtection="1">
      <protection locked="0"/>
    </xf>
    <xf numFmtId="165" fontId="11" fillId="5" borderId="18" xfId="5" applyNumberFormat="1" applyFont="1" applyFill="1" applyBorder="1" applyAlignment="1" applyProtection="1">
      <alignment horizontal="center"/>
      <protection locked="0"/>
    </xf>
    <xf numFmtId="165" fontId="11" fillId="5" borderId="26" xfId="5" applyNumberFormat="1" applyFont="1" applyFill="1" applyBorder="1" applyProtection="1">
      <protection locked="0"/>
    </xf>
    <xf numFmtId="0" fontId="11" fillId="5" borderId="19" xfId="3" applyBorder="1" applyProtection="1">
      <protection locked="0"/>
    </xf>
    <xf numFmtId="165" fontId="11" fillId="5" borderId="8" xfId="5" applyNumberFormat="1" applyFont="1" applyFill="1" applyBorder="1" applyAlignment="1" applyProtection="1">
      <alignment horizontal="center"/>
      <protection locked="0"/>
    </xf>
    <xf numFmtId="165" fontId="11" fillId="5" borderId="27" xfId="5" applyNumberFormat="1" applyFont="1" applyFill="1" applyBorder="1" applyProtection="1">
      <protection locked="0"/>
    </xf>
    <xf numFmtId="0" fontId="11" fillId="5" borderId="20" xfId="3" applyBorder="1" applyProtection="1">
      <protection locked="0"/>
    </xf>
    <xf numFmtId="165" fontId="11" fillId="5" borderId="21" xfId="5" applyNumberFormat="1" applyFont="1" applyFill="1" applyBorder="1" applyAlignment="1" applyProtection="1">
      <alignment horizontal="center"/>
      <protection locked="0"/>
    </xf>
    <xf numFmtId="165" fontId="11" fillId="5" borderId="28" xfId="5" applyNumberFormat="1" applyFont="1" applyFill="1" applyBorder="1" applyProtection="1">
      <protection locked="0"/>
    </xf>
    <xf numFmtId="165" fontId="11" fillId="5" borderId="30" xfId="5" applyNumberFormat="1" applyFont="1" applyFill="1" applyBorder="1" applyAlignment="1" applyProtection="1">
      <alignment horizontal="center"/>
      <protection locked="0"/>
    </xf>
    <xf numFmtId="165" fontId="11" fillId="5" borderId="31" xfId="5" applyNumberFormat="1" applyFont="1" applyFill="1" applyBorder="1" applyAlignment="1" applyProtection="1">
      <alignment horizontal="center"/>
      <protection locked="0"/>
    </xf>
    <xf numFmtId="165" fontId="11" fillId="5" borderId="32" xfId="5" applyNumberFormat="1" applyFont="1" applyFill="1" applyBorder="1" applyAlignment="1" applyProtection="1">
      <alignment horizontal="center"/>
      <protection locked="0"/>
    </xf>
    <xf numFmtId="0" fontId="11" fillId="5" borderId="8" xfId="3" applyProtection="1">
      <protection locked="0"/>
    </xf>
    <xf numFmtId="0" fontId="11" fillId="5" borderId="1" xfId="3" applyBorder="1" applyProtection="1">
      <protection locked="0"/>
    </xf>
    <xf numFmtId="165" fontId="11" fillId="5" borderId="1" xfId="5" applyNumberFormat="1" applyFont="1" applyFill="1" applyBorder="1" applyAlignment="1" applyProtection="1">
      <alignment horizontal="center"/>
      <protection locked="0"/>
    </xf>
    <xf numFmtId="165" fontId="11" fillId="5" borderId="3" xfId="5" applyNumberFormat="1" applyFont="1" applyFill="1" applyBorder="1" applyProtection="1">
      <protection locked="0"/>
    </xf>
    <xf numFmtId="165" fontId="11" fillId="5" borderId="34" xfId="5" applyNumberFormat="1" applyFont="1" applyFill="1" applyBorder="1" applyAlignment="1" applyProtection="1">
      <alignment horizontal="center"/>
      <protection locked="0"/>
    </xf>
    <xf numFmtId="0" fontId="11" fillId="5" borderId="17" xfId="3" applyBorder="1" applyAlignment="1" applyProtection="1">
      <alignment wrapText="1"/>
      <protection locked="0"/>
    </xf>
    <xf numFmtId="0" fontId="3" fillId="6" borderId="9" xfId="4" applyFont="1" applyProtection="1">
      <protection locked="0"/>
    </xf>
    <xf numFmtId="0" fontId="6" fillId="6" borderId="9" xfId="4" applyFont="1" applyProtection="1">
      <protection locked="0"/>
    </xf>
    <xf numFmtId="3" fontId="11" fillId="5" borderId="8" xfId="3" applyNumberFormat="1" applyProtection="1">
      <protection locked="0"/>
    </xf>
    <xf numFmtId="0" fontId="11" fillId="5" borderId="8" xfId="3" applyAlignment="1" applyProtection="1">
      <alignment horizontal="center"/>
      <protection locked="0"/>
    </xf>
    <xf numFmtId="0" fontId="10" fillId="6" borderId="9" xfId="4" applyFont="1" applyProtection="1">
      <protection locked="0"/>
    </xf>
    <xf numFmtId="0" fontId="11" fillId="5" borderId="8" xfId="3" applyAlignment="1" applyProtection="1">
      <protection locked="0"/>
    </xf>
    <xf numFmtId="6" fontId="11" fillId="5" borderId="8" xfId="3" applyNumberFormat="1" applyAlignment="1" applyProtection="1">
      <protection locked="0"/>
    </xf>
    <xf numFmtId="0" fontId="3" fillId="0" borderId="13" xfId="0" applyFont="1" applyBorder="1" applyProtection="1">
      <protection locked="0"/>
    </xf>
    <xf numFmtId="0" fontId="18" fillId="4" borderId="36" xfId="2" applyFont="1" applyBorder="1"/>
    <xf numFmtId="0" fontId="10" fillId="4" borderId="37" xfId="2" applyBorder="1"/>
    <xf numFmtId="0" fontId="10" fillId="4" borderId="38" xfId="2" applyBorder="1"/>
    <xf numFmtId="0" fontId="10" fillId="4" borderId="39" xfId="2" applyBorder="1"/>
    <xf numFmtId="0" fontId="10" fillId="4" borderId="40" xfId="2" applyBorder="1"/>
    <xf numFmtId="0" fontId="10" fillId="4" borderId="41" xfId="2" applyBorder="1"/>
    <xf numFmtId="0" fontId="10" fillId="4" borderId="0" xfId="2" applyBorder="1"/>
    <xf numFmtId="0" fontId="10" fillId="4" borderId="12" xfId="2" applyBorder="1"/>
    <xf numFmtId="0" fontId="10" fillId="4" borderId="13" xfId="2" applyBorder="1"/>
    <xf numFmtId="165" fontId="17" fillId="6" borderId="42" xfId="4" applyNumberFormat="1" applyFont="1" applyBorder="1"/>
    <xf numFmtId="165" fontId="17" fillId="6" borderId="43" xfId="4" applyNumberFormat="1" applyFont="1" applyBorder="1"/>
    <xf numFmtId="42" fontId="17" fillId="6" borderId="44" xfId="4" applyNumberFormat="1" applyFont="1" applyBorder="1"/>
    <xf numFmtId="0" fontId="19" fillId="4" borderId="0" xfId="2" applyFont="1" applyAlignment="1">
      <alignment wrapText="1"/>
    </xf>
    <xf numFmtId="0" fontId="20" fillId="0" borderId="0" xfId="6"/>
    <xf numFmtId="165" fontId="10" fillId="4" borderId="24" xfId="5" applyNumberFormat="1" applyFont="1" applyFill="1" applyBorder="1" applyAlignment="1">
      <alignment horizontal="center" vertical="center"/>
    </xf>
    <xf numFmtId="165" fontId="0" fillId="0" borderId="14" xfId="5" applyNumberFormat="1" applyFont="1" applyBorder="1" applyAlignment="1">
      <alignment horizontal="center" vertical="center"/>
    </xf>
    <xf numFmtId="165" fontId="11" fillId="6" borderId="9" xfId="5" applyNumberFormat="1" applyFont="1" applyFill="1" applyBorder="1" applyAlignment="1">
      <alignment horizontal="center" vertical="center"/>
    </xf>
    <xf numFmtId="165" fontId="0" fillId="6" borderId="9" xfId="5" applyNumberFormat="1" applyFont="1" applyFill="1" applyBorder="1" applyAlignment="1">
      <alignment horizontal="center" vertical="center"/>
    </xf>
    <xf numFmtId="165" fontId="0" fillId="0" borderId="25" xfId="5" applyNumberFormat="1" applyFont="1" applyBorder="1" applyAlignment="1">
      <alignment horizontal="center" vertical="center"/>
    </xf>
    <xf numFmtId="165" fontId="10" fillId="4" borderId="4" xfId="5" applyNumberFormat="1" applyFont="1" applyFill="1" applyBorder="1" applyAlignment="1">
      <alignment horizontal="center" vertical="center"/>
    </xf>
    <xf numFmtId="165" fontId="0" fillId="0" borderId="16" xfId="5" applyNumberFormat="1" applyFont="1" applyBorder="1" applyAlignment="1">
      <alignment horizontal="center" vertical="center"/>
    </xf>
    <xf numFmtId="0" fontId="3" fillId="0" borderId="13" xfId="0" applyFont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11" fillId="5" borderId="8" xfId="3" applyAlignment="1" applyProtection="1">
      <protection locked="0"/>
    </xf>
    <xf numFmtId="0" fontId="10" fillId="4" borderId="2" xfId="2" applyBorder="1" applyAlignment="1"/>
    <xf numFmtId="0" fontId="10" fillId="4" borderId="0" xfId="2" applyAlignment="1"/>
    <xf numFmtId="0" fontId="10" fillId="4" borderId="11" xfId="2" applyBorder="1" applyAlignment="1"/>
    <xf numFmtId="0" fontId="3" fillId="7" borderId="2" xfId="0" applyFont="1" applyFill="1" applyBorder="1" applyAlignment="1"/>
    <xf numFmtId="0" fontId="0" fillId="7" borderId="0" xfId="0" applyFill="1" applyAlignment="1"/>
    <xf numFmtId="0" fontId="0" fillId="7" borderId="11" xfId="0" applyFill="1" applyBorder="1" applyAlignment="1"/>
    <xf numFmtId="0" fontId="11" fillId="5" borderId="8" xfId="3" applyAlignment="1"/>
    <xf numFmtId="164" fontId="11" fillId="6" borderId="9" xfId="4" applyNumberFormat="1" applyFont="1" applyAlignment="1">
      <alignment horizontal="center" vertical="center"/>
    </xf>
    <xf numFmtId="0" fontId="0" fillId="6" borderId="9" xfId="4" applyFont="1" applyAlignment="1">
      <alignment horizontal="center" vertical="center"/>
    </xf>
    <xf numFmtId="164" fontId="10" fillId="4" borderId="24" xfId="2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0" fillId="4" borderId="4" xfId="2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3" xfId="0" applyFont="1" applyBorder="1" applyAlignment="1"/>
    <xf numFmtId="0" fontId="0" fillId="0" borderId="13" xfId="0" applyBorder="1" applyAlignment="1"/>
    <xf numFmtId="0" fontId="21" fillId="4" borderId="4" xfId="2" applyFont="1" applyBorder="1"/>
    <xf numFmtId="0" fontId="21" fillId="4" borderId="22" xfId="2" applyFont="1" applyBorder="1" applyAlignment="1">
      <alignment wrapText="1"/>
    </xf>
    <xf numFmtId="0" fontId="21" fillId="4" borderId="22" xfId="2" applyFont="1" applyBorder="1"/>
    <xf numFmtId="0" fontId="21" fillId="4" borderId="22" xfId="2" applyFont="1" applyBorder="1" applyAlignment="1">
      <alignment horizontal="left" vertical="top" wrapText="1"/>
    </xf>
  </cellXfs>
  <cellStyles count="7">
    <cellStyle name="Anteckning" xfId="4" builtinId="10"/>
    <cellStyle name="Hyperlänk" xfId="6" builtinId="8"/>
    <cellStyle name="Indata" xfId="3" builtinId="20"/>
    <cellStyle name="Neutral" xfId="2" builtinId="28"/>
    <cellStyle name="Normal" xfId="0" builtinId="0"/>
    <cellStyle name="Tusental" xfId="1" builtinId="3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6600CC"/>
            </a:gs>
            <a:gs pos="100000">
              <a:srgbClr val="CC00CC"/>
            </a:gs>
          </a:gsLst>
          <a:lin ang="5400000" scaled="1"/>
        </a:gradFill>
        <a:ln w="9525" cap="flat" cmpd="sng" algn="ctr">
          <a:solidFill>
            <a:srgbClr val="CC99FF"/>
          </a:solidFill>
          <a:prstDash val="solid"/>
          <a:round/>
          <a:headEnd type="none" w="med" len="med"/>
          <a:tailEnd type="none" w="med" len="med"/>
        </a:ln>
        <a:effectLst>
          <a:outerShdw dist="53882" dir="2700000" algn="ctr" rotWithShape="0">
            <a:srgbClr val="9999FF">
              <a:alpha val="8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6600CC"/>
            </a:gs>
            <a:gs pos="100000">
              <a:srgbClr val="CC00CC"/>
            </a:gs>
          </a:gsLst>
          <a:lin ang="5400000" scaled="1"/>
        </a:gradFill>
        <a:ln w="9525" cap="flat" cmpd="sng" algn="ctr">
          <a:solidFill>
            <a:srgbClr val="CC99FF"/>
          </a:solidFill>
          <a:prstDash val="solid"/>
          <a:round/>
          <a:headEnd type="none" w="med" len="med"/>
          <a:tailEnd type="none" w="med" len="med"/>
        </a:ln>
        <a:effectLst>
          <a:outerShdw dist="53882" dir="2700000" algn="ctr" rotWithShape="0">
            <a:srgbClr val="9999FF">
              <a:alpha val="8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3"/>
  <dimension ref="A1:N66"/>
  <sheetViews>
    <sheetView showGridLines="0" tabSelected="1" zoomScaleNormal="100" zoomScaleSheetLayoutView="85" workbookViewId="0">
      <selection activeCell="B1" sqref="B1:D1"/>
    </sheetView>
  </sheetViews>
  <sheetFormatPr defaultColWidth="8.85546875" defaultRowHeight="14.25" x14ac:dyDescent="0.25"/>
  <cols>
    <col min="1" max="1" width="34.5703125" style="1" customWidth="1"/>
    <col min="2" max="2" width="15" style="1" customWidth="1"/>
    <col min="3" max="3" width="15.140625" style="1" customWidth="1"/>
    <col min="4" max="4" width="16.140625" style="1" customWidth="1"/>
    <col min="5" max="5" width="18" style="1" customWidth="1"/>
    <col min="6" max="6" width="17.7109375" style="1" bestFit="1" customWidth="1"/>
    <col min="7" max="7" width="16" style="1" customWidth="1"/>
    <col min="8" max="16384" width="8.85546875" style="1"/>
  </cols>
  <sheetData>
    <row r="1" spans="1:14" ht="27" thickBot="1" x14ac:dyDescent="0.5">
      <c r="A1" s="64" t="s">
        <v>32</v>
      </c>
      <c r="B1" s="128" t="s">
        <v>46</v>
      </c>
      <c r="C1" s="129"/>
      <c r="D1" s="129"/>
      <c r="F1" s="65" t="s">
        <v>31</v>
      </c>
      <c r="G1" s="106"/>
      <c r="I1" s="120"/>
    </row>
    <row r="2" spans="1:14" ht="26.25" x14ac:dyDescent="0.45">
      <c r="A2" s="64"/>
      <c r="B2" s="79"/>
      <c r="C2" s="80"/>
      <c r="D2" s="80"/>
      <c r="F2" s="65"/>
      <c r="G2" s="2"/>
    </row>
    <row r="3" spans="1:14" ht="17.25" x14ac:dyDescent="0.3">
      <c r="A3" s="5" t="s">
        <v>41</v>
      </c>
      <c r="I3" s="120"/>
    </row>
    <row r="4" spans="1:14" x14ac:dyDescent="0.25">
      <c r="A4" s="4" t="s">
        <v>9</v>
      </c>
      <c r="K4" s="2"/>
      <c r="L4" s="2"/>
      <c r="M4" s="2"/>
      <c r="N4" s="2"/>
    </row>
    <row r="5" spans="1:14" ht="31.5" x14ac:dyDescent="0.25">
      <c r="A5" s="9" t="s">
        <v>36</v>
      </c>
      <c r="B5" s="131" t="s">
        <v>33</v>
      </c>
      <c r="C5" s="132"/>
      <c r="D5" s="133"/>
      <c r="E5" s="9" t="s">
        <v>34</v>
      </c>
      <c r="F5" s="9" t="s">
        <v>35</v>
      </c>
      <c r="G5" s="119" t="str">
        <f>"Summa intäkt "&amp;SUM(G6:G15)&amp;"Kr"</f>
        <v>Summa intäkt 0Kr</v>
      </c>
      <c r="K5" s="2"/>
      <c r="L5" s="2"/>
      <c r="M5" s="2"/>
      <c r="N5" s="2"/>
    </row>
    <row r="6" spans="1:14" ht="15" x14ac:dyDescent="0.25">
      <c r="A6" s="99"/>
      <c r="B6" s="130"/>
      <c r="C6" s="130"/>
      <c r="D6" s="130"/>
      <c r="E6" s="93"/>
      <c r="F6" s="93"/>
      <c r="G6" s="21">
        <f t="shared" ref="G6:G15" si="0">E6*F6</f>
        <v>0</v>
      </c>
      <c r="K6" s="2"/>
      <c r="L6" s="2"/>
      <c r="M6" s="2"/>
      <c r="N6" s="2"/>
    </row>
    <row r="7" spans="1:14" ht="15" x14ac:dyDescent="0.25">
      <c r="A7" s="99"/>
      <c r="B7" s="130"/>
      <c r="C7" s="130"/>
      <c r="D7" s="130"/>
      <c r="E7" s="93"/>
      <c r="F7" s="93"/>
      <c r="G7" s="21">
        <f t="shared" si="0"/>
        <v>0</v>
      </c>
      <c r="K7" s="2"/>
      <c r="L7" s="2"/>
      <c r="M7" s="2"/>
      <c r="N7" s="2"/>
    </row>
    <row r="8" spans="1:14" ht="15" x14ac:dyDescent="0.25">
      <c r="A8" s="100"/>
      <c r="B8" s="130"/>
      <c r="C8" s="130"/>
      <c r="D8" s="130"/>
      <c r="E8" s="101"/>
      <c r="F8" s="93"/>
      <c r="G8" s="21">
        <f t="shared" si="0"/>
        <v>0</v>
      </c>
    </row>
    <row r="9" spans="1:14" ht="15" x14ac:dyDescent="0.25">
      <c r="A9" s="99"/>
      <c r="B9" s="130"/>
      <c r="C9" s="130"/>
      <c r="D9" s="130"/>
      <c r="E9" s="93"/>
      <c r="F9" s="93"/>
      <c r="G9" s="21">
        <f t="shared" si="0"/>
        <v>0</v>
      </c>
    </row>
    <row r="10" spans="1:14" ht="15" x14ac:dyDescent="0.25">
      <c r="A10" s="99"/>
      <c r="B10" s="130"/>
      <c r="C10" s="130"/>
      <c r="D10" s="130"/>
      <c r="E10" s="93"/>
      <c r="F10" s="93"/>
      <c r="G10" s="21">
        <f t="shared" si="0"/>
        <v>0</v>
      </c>
    </row>
    <row r="11" spans="1:14" ht="15" x14ac:dyDescent="0.25">
      <c r="A11" s="99"/>
      <c r="B11" s="130"/>
      <c r="C11" s="130"/>
      <c r="D11" s="130"/>
      <c r="E11" s="93"/>
      <c r="F11" s="93"/>
      <c r="G11" s="21">
        <f t="shared" si="0"/>
        <v>0</v>
      </c>
    </row>
    <row r="12" spans="1:14" ht="15" x14ac:dyDescent="0.25">
      <c r="A12" s="99"/>
      <c r="B12" s="130"/>
      <c r="C12" s="130"/>
      <c r="D12" s="130"/>
      <c r="E12" s="93"/>
      <c r="F12" s="93"/>
      <c r="G12" s="21">
        <f t="shared" si="0"/>
        <v>0</v>
      </c>
    </row>
    <row r="13" spans="1:14" ht="15" x14ac:dyDescent="0.25">
      <c r="A13" s="99"/>
      <c r="B13" s="130"/>
      <c r="C13" s="130"/>
      <c r="D13" s="130"/>
      <c r="E13" s="93"/>
      <c r="F13" s="102"/>
      <c r="G13" s="21">
        <f t="shared" si="0"/>
        <v>0</v>
      </c>
    </row>
    <row r="14" spans="1:14" ht="15" x14ac:dyDescent="0.25">
      <c r="A14" s="99"/>
      <c r="B14" s="130"/>
      <c r="C14" s="130"/>
      <c r="D14" s="130"/>
      <c r="E14" s="93"/>
      <c r="F14" s="102"/>
      <c r="G14" s="21">
        <f t="shared" si="0"/>
        <v>0</v>
      </c>
    </row>
    <row r="15" spans="1:14" ht="15" x14ac:dyDescent="0.25">
      <c r="A15" s="99"/>
      <c r="B15" s="130"/>
      <c r="C15" s="130"/>
      <c r="D15" s="130"/>
      <c r="E15" s="93"/>
      <c r="F15" s="102"/>
      <c r="G15" s="21">
        <f t="shared" si="0"/>
        <v>0</v>
      </c>
    </row>
    <row r="16" spans="1:14" ht="31.5" x14ac:dyDescent="0.25">
      <c r="A16" s="9" t="s">
        <v>37</v>
      </c>
      <c r="B16" s="131" t="s">
        <v>6</v>
      </c>
      <c r="C16" s="132"/>
      <c r="D16" s="133"/>
      <c r="E16" s="9" t="s">
        <v>2</v>
      </c>
      <c r="F16" s="9" t="s">
        <v>1</v>
      </c>
      <c r="G16" s="119" t="str">
        <f>"Summa kostnad  "&amp;SUM(G17:G30)&amp;"Kr"</f>
        <v>Summa kostnad  0Kr</v>
      </c>
    </row>
    <row r="17" spans="1:7" ht="15" x14ac:dyDescent="0.25">
      <c r="A17" s="103"/>
      <c r="B17" s="130"/>
      <c r="C17" s="130"/>
      <c r="D17" s="130"/>
      <c r="E17" s="104"/>
      <c r="F17" s="104"/>
      <c r="G17" s="21">
        <f t="shared" ref="G17:G30" si="1">-(E17*F17)</f>
        <v>0</v>
      </c>
    </row>
    <row r="18" spans="1:7" ht="15" x14ac:dyDescent="0.25">
      <c r="A18" s="103"/>
      <c r="B18" s="130"/>
      <c r="C18" s="130"/>
      <c r="D18" s="130"/>
      <c r="E18" s="104"/>
      <c r="F18" s="104"/>
      <c r="G18" s="21">
        <f t="shared" si="1"/>
        <v>0</v>
      </c>
    </row>
    <row r="19" spans="1:7" ht="15" x14ac:dyDescent="0.25">
      <c r="A19" s="103"/>
      <c r="B19" s="130"/>
      <c r="C19" s="130"/>
      <c r="D19" s="130"/>
      <c r="E19" s="104"/>
      <c r="F19" s="104"/>
      <c r="G19" s="21">
        <f t="shared" si="1"/>
        <v>0</v>
      </c>
    </row>
    <row r="20" spans="1:7" ht="15" x14ac:dyDescent="0.25">
      <c r="A20" s="103"/>
      <c r="B20" s="130"/>
      <c r="C20" s="130"/>
      <c r="D20" s="130"/>
      <c r="E20" s="104"/>
      <c r="F20" s="104"/>
      <c r="G20" s="21">
        <f t="shared" si="1"/>
        <v>0</v>
      </c>
    </row>
    <row r="21" spans="1:7" ht="15" x14ac:dyDescent="0.25">
      <c r="A21" s="103"/>
      <c r="B21" s="130"/>
      <c r="C21" s="130"/>
      <c r="D21" s="130"/>
      <c r="E21" s="104"/>
      <c r="F21" s="104"/>
      <c r="G21" s="21">
        <f t="shared" si="1"/>
        <v>0</v>
      </c>
    </row>
    <row r="22" spans="1:7" ht="15" x14ac:dyDescent="0.25">
      <c r="A22" s="103"/>
      <c r="B22" s="130"/>
      <c r="C22" s="130"/>
      <c r="D22" s="130"/>
      <c r="E22" s="104"/>
      <c r="F22" s="104"/>
      <c r="G22" s="21">
        <f t="shared" si="1"/>
        <v>0</v>
      </c>
    </row>
    <row r="23" spans="1:7" ht="15" x14ac:dyDescent="0.25">
      <c r="A23" s="103"/>
      <c r="B23" s="130"/>
      <c r="C23" s="130"/>
      <c r="D23" s="130"/>
      <c r="E23" s="104"/>
      <c r="F23" s="104"/>
      <c r="G23" s="21">
        <f t="shared" si="1"/>
        <v>0</v>
      </c>
    </row>
    <row r="24" spans="1:7" ht="15" x14ac:dyDescent="0.25">
      <c r="A24" s="103"/>
      <c r="B24" s="130"/>
      <c r="C24" s="130"/>
      <c r="D24" s="130"/>
      <c r="E24" s="104"/>
      <c r="F24" s="104"/>
      <c r="G24" s="21">
        <f t="shared" si="1"/>
        <v>0</v>
      </c>
    </row>
    <row r="25" spans="1:7" ht="15" x14ac:dyDescent="0.25">
      <c r="A25" s="103"/>
      <c r="B25" s="130"/>
      <c r="C25" s="130"/>
      <c r="D25" s="130"/>
      <c r="E25" s="104"/>
      <c r="F25" s="104"/>
      <c r="G25" s="21">
        <f t="shared" si="1"/>
        <v>0</v>
      </c>
    </row>
    <row r="26" spans="1:7" ht="15" x14ac:dyDescent="0.25">
      <c r="A26" s="103"/>
      <c r="B26" s="130"/>
      <c r="C26" s="130"/>
      <c r="D26" s="130"/>
      <c r="E26" s="104"/>
      <c r="F26" s="104"/>
      <c r="G26" s="21">
        <f t="shared" si="1"/>
        <v>0</v>
      </c>
    </row>
    <row r="27" spans="1:7" ht="15" x14ac:dyDescent="0.25">
      <c r="A27" s="103"/>
      <c r="B27" s="130"/>
      <c r="C27" s="130"/>
      <c r="D27" s="130"/>
      <c r="E27" s="104"/>
      <c r="F27" s="104"/>
      <c r="G27" s="21">
        <f t="shared" si="1"/>
        <v>0</v>
      </c>
    </row>
    <row r="28" spans="1:7" ht="15" x14ac:dyDescent="0.25">
      <c r="A28" s="103"/>
      <c r="B28" s="130"/>
      <c r="C28" s="130"/>
      <c r="D28" s="130"/>
      <c r="E28" s="104"/>
      <c r="F28" s="105"/>
      <c r="G28" s="21">
        <f t="shared" si="1"/>
        <v>0</v>
      </c>
    </row>
    <row r="29" spans="1:7" ht="15" x14ac:dyDescent="0.25">
      <c r="A29" s="103"/>
      <c r="B29" s="130"/>
      <c r="C29" s="130"/>
      <c r="D29" s="130"/>
      <c r="E29" s="104"/>
      <c r="F29" s="104"/>
      <c r="G29" s="21">
        <f t="shared" si="1"/>
        <v>0</v>
      </c>
    </row>
    <row r="30" spans="1:7" ht="15" x14ac:dyDescent="0.25">
      <c r="A30" s="103"/>
      <c r="B30" s="130"/>
      <c r="C30" s="130"/>
      <c r="D30" s="130"/>
      <c r="E30" s="104"/>
      <c r="F30" s="104"/>
      <c r="G30" s="21">
        <f t="shared" si="1"/>
        <v>0</v>
      </c>
    </row>
    <row r="31" spans="1:7" ht="36" customHeight="1" thickBot="1" x14ac:dyDescent="0.3">
      <c r="A31" s="17"/>
      <c r="B31" s="134"/>
      <c r="C31" s="135"/>
      <c r="D31" s="136"/>
      <c r="E31" s="18"/>
      <c r="F31" s="19" t="s">
        <v>7</v>
      </c>
      <c r="G31" s="20">
        <f>SUM(G6:G15)+SUM(G17:G30)</f>
        <v>0</v>
      </c>
    </row>
    <row r="33" spans="1:14" ht="17.25" x14ac:dyDescent="0.3">
      <c r="A33" s="5" t="s">
        <v>40</v>
      </c>
      <c r="K33" s="2"/>
      <c r="L33" s="2"/>
      <c r="M33" s="2"/>
      <c r="N33" s="2"/>
    </row>
    <row r="34" spans="1:14" ht="64.150000000000006" customHeight="1" x14ac:dyDescent="0.25">
      <c r="A34" s="8"/>
      <c r="B34" s="47" t="s">
        <v>39</v>
      </c>
      <c r="C34" s="47" t="s">
        <v>3</v>
      </c>
      <c r="D34" s="47" t="s">
        <v>4</v>
      </c>
      <c r="E34" s="47" t="s">
        <v>18</v>
      </c>
      <c r="F34" s="47" t="s">
        <v>19</v>
      </c>
      <c r="G34" s="47" t="s">
        <v>5</v>
      </c>
    </row>
    <row r="35" spans="1:14" ht="15.75" thickBot="1" x14ac:dyDescent="0.3">
      <c r="A35" s="147" t="s">
        <v>12</v>
      </c>
      <c r="B35" s="27"/>
      <c r="C35" s="40"/>
      <c r="D35" s="41"/>
      <c r="E35" s="46"/>
      <c r="F35" s="28"/>
      <c r="G35" s="28"/>
    </row>
    <row r="36" spans="1:14" ht="15" x14ac:dyDescent="0.25">
      <c r="A36" s="81"/>
      <c r="B36" s="82"/>
      <c r="C36" s="83"/>
      <c r="D36" s="66">
        <f>(B36+C36)</f>
        <v>0</v>
      </c>
      <c r="E36" s="90"/>
      <c r="F36" s="123">
        <f>SUMIFS(G6:G15,A6:A15,Justeringsblad!A2)+SUMIFS('Resultatbudget med summering'!G17:G30,'Resultatbudget med summering'!A17:A30,Justeringsblad!B2)</f>
        <v>0</v>
      </c>
      <c r="G36" s="121">
        <f>SUM(D36:D40)+SUM(E36:E40)+F36</f>
        <v>0</v>
      </c>
    </row>
    <row r="37" spans="1:14" ht="15" x14ac:dyDescent="0.25">
      <c r="A37" s="84"/>
      <c r="B37" s="85"/>
      <c r="C37" s="86"/>
      <c r="D37" s="66">
        <f>(B37+C37)</f>
        <v>0</v>
      </c>
      <c r="E37" s="91"/>
      <c r="F37" s="124"/>
      <c r="G37" s="125"/>
    </row>
    <row r="38" spans="1:14" ht="15" x14ac:dyDescent="0.25">
      <c r="A38" s="84"/>
      <c r="B38" s="85"/>
      <c r="C38" s="86"/>
      <c r="D38" s="66">
        <f t="shared" ref="D38:D40" si="2">(B38+C38)</f>
        <v>0</v>
      </c>
      <c r="E38" s="91"/>
      <c r="F38" s="124"/>
      <c r="G38" s="125"/>
    </row>
    <row r="39" spans="1:14" ht="15" x14ac:dyDescent="0.25">
      <c r="A39" s="84"/>
      <c r="B39" s="85"/>
      <c r="C39" s="86"/>
      <c r="D39" s="66">
        <f t="shared" si="2"/>
        <v>0</v>
      </c>
      <c r="E39" s="91"/>
      <c r="F39" s="124"/>
      <c r="G39" s="125"/>
    </row>
    <row r="40" spans="1:14" ht="15.75" thickBot="1" x14ac:dyDescent="0.3">
      <c r="A40" s="87"/>
      <c r="B40" s="88"/>
      <c r="C40" s="89"/>
      <c r="D40" s="66">
        <f t="shared" si="2"/>
        <v>0</v>
      </c>
      <c r="E40" s="92"/>
      <c r="F40" s="124"/>
      <c r="G40" s="122"/>
    </row>
    <row r="41" spans="1:14" ht="21.6" customHeight="1" thickBot="1" x14ac:dyDescent="0.3">
      <c r="A41" s="148" t="s">
        <v>13</v>
      </c>
      <c r="B41" s="67"/>
      <c r="C41" s="68"/>
      <c r="D41" s="69"/>
      <c r="E41" s="70"/>
      <c r="F41" s="71"/>
      <c r="G41" s="71"/>
    </row>
    <row r="42" spans="1:14" ht="15" x14ac:dyDescent="0.25">
      <c r="A42" s="81"/>
      <c r="B42" s="82"/>
      <c r="C42" s="83"/>
      <c r="D42" s="66">
        <f>(B42+C42)</f>
        <v>0</v>
      </c>
      <c r="E42" s="90"/>
      <c r="F42" s="123">
        <f>SUMIFS(G6:G15,A6:A15,Justeringsblad!A3)+SUMIFS('Resultatbudget med summering'!G17:G30,'Resultatbudget med summering'!A17:A30,Justeringsblad!B3)</f>
        <v>0</v>
      </c>
      <c r="G42" s="121">
        <f>SUM(D42:D46)+SUM(E42:E46)+F42</f>
        <v>0</v>
      </c>
    </row>
    <row r="43" spans="1:14" ht="15" x14ac:dyDescent="0.25">
      <c r="A43" s="84"/>
      <c r="B43" s="85"/>
      <c r="C43" s="86"/>
      <c r="D43" s="66">
        <f>(B43+C43)</f>
        <v>0</v>
      </c>
      <c r="E43" s="91"/>
      <c r="F43" s="124"/>
      <c r="G43" s="125"/>
    </row>
    <row r="44" spans="1:14" ht="15" x14ac:dyDescent="0.25">
      <c r="A44" s="84"/>
      <c r="B44" s="85"/>
      <c r="C44" s="86"/>
      <c r="D44" s="66">
        <f t="shared" ref="D44:D46" si="3">(B44+C44)</f>
        <v>0</v>
      </c>
      <c r="E44" s="91"/>
      <c r="F44" s="124"/>
      <c r="G44" s="125"/>
    </row>
    <row r="45" spans="1:14" ht="15" x14ac:dyDescent="0.25">
      <c r="A45" s="84"/>
      <c r="B45" s="85"/>
      <c r="C45" s="86"/>
      <c r="D45" s="66">
        <f t="shared" si="3"/>
        <v>0</v>
      </c>
      <c r="E45" s="91"/>
      <c r="F45" s="124"/>
      <c r="G45" s="125"/>
    </row>
    <row r="46" spans="1:14" ht="15.75" thickBot="1" x14ac:dyDescent="0.3">
      <c r="A46" s="87"/>
      <c r="B46" s="88"/>
      <c r="C46" s="89"/>
      <c r="D46" s="66">
        <f t="shared" si="3"/>
        <v>0</v>
      </c>
      <c r="E46" s="92"/>
      <c r="F46" s="124"/>
      <c r="G46" s="122"/>
    </row>
    <row r="47" spans="1:14" ht="15.75" thickBot="1" x14ac:dyDescent="0.3">
      <c r="A47" s="149" t="s">
        <v>15</v>
      </c>
      <c r="B47" s="67"/>
      <c r="C47" s="68"/>
      <c r="D47" s="69"/>
      <c r="E47" s="70"/>
      <c r="F47" s="71"/>
      <c r="G47" s="71"/>
    </row>
    <row r="48" spans="1:14" ht="15" x14ac:dyDescent="0.25">
      <c r="A48" s="93"/>
      <c r="B48" s="85"/>
      <c r="C48" s="86"/>
      <c r="D48" s="66">
        <f>(B48+C48)</f>
        <v>0</v>
      </c>
      <c r="E48" s="91"/>
      <c r="F48" s="123">
        <f>SUMIFS(G6:G15,A6:A15,Justeringsblad!A4)+SUMIFS('Resultatbudget med summering'!G17:G30,'Resultatbudget med summering'!A17:A30,Justeringsblad!B4)</f>
        <v>0</v>
      </c>
      <c r="G48" s="121">
        <f>SUM(D48:D51)+SUM(E48:E51)+F48</f>
        <v>0</v>
      </c>
    </row>
    <row r="49" spans="1:14" s="2" customFormat="1" ht="15" x14ac:dyDescent="0.25">
      <c r="A49" s="93"/>
      <c r="B49" s="85"/>
      <c r="C49" s="86"/>
      <c r="D49" s="66">
        <f t="shared" ref="D49:D51" si="4">(B49+C49)</f>
        <v>0</v>
      </c>
      <c r="E49" s="91"/>
      <c r="F49" s="124"/>
      <c r="G49" s="125"/>
    </row>
    <row r="50" spans="1:14" ht="15" x14ac:dyDescent="0.25">
      <c r="A50" s="93"/>
      <c r="B50" s="85"/>
      <c r="C50" s="86"/>
      <c r="D50" s="66">
        <f t="shared" si="4"/>
        <v>0</v>
      </c>
      <c r="E50" s="91"/>
      <c r="F50" s="124"/>
      <c r="G50" s="125"/>
    </row>
    <row r="51" spans="1:14" ht="15.75" thickBot="1" x14ac:dyDescent="0.3">
      <c r="A51" s="93"/>
      <c r="B51" s="85"/>
      <c r="C51" s="86"/>
      <c r="D51" s="66">
        <f t="shared" si="4"/>
        <v>0</v>
      </c>
      <c r="E51" s="91"/>
      <c r="F51" s="124"/>
      <c r="G51" s="122"/>
    </row>
    <row r="52" spans="1:14" ht="15.75" thickBot="1" x14ac:dyDescent="0.3">
      <c r="A52" s="149" t="s">
        <v>14</v>
      </c>
      <c r="B52" s="67"/>
      <c r="C52" s="68"/>
      <c r="D52" s="69"/>
      <c r="E52" s="70"/>
      <c r="F52" s="71"/>
      <c r="G52" s="71"/>
    </row>
    <row r="53" spans="1:14" ht="15" x14ac:dyDescent="0.25">
      <c r="A53" s="81"/>
      <c r="B53" s="82"/>
      <c r="C53" s="83"/>
      <c r="D53" s="66">
        <f>(B53+C53)</f>
        <v>0</v>
      </c>
      <c r="E53" s="90"/>
      <c r="F53" s="123">
        <f>SUMIFS(G6:G15,A6:A15,Justeringsblad!A5)+SUMIFS('Resultatbudget med summering'!G17:G30,'Resultatbudget med summering'!A17:A30,Justeringsblad!B5)</f>
        <v>0</v>
      </c>
      <c r="G53" s="121">
        <f>SUM(D53:D54)+SUM(E53:E54)+F53</f>
        <v>0</v>
      </c>
    </row>
    <row r="54" spans="1:14" ht="15.75" thickBot="1" x14ac:dyDescent="0.3">
      <c r="A54" s="87"/>
      <c r="B54" s="88"/>
      <c r="C54" s="89"/>
      <c r="D54" s="66">
        <f>(B54+C54)</f>
        <v>0</v>
      </c>
      <c r="E54" s="92"/>
      <c r="F54" s="124"/>
      <c r="G54" s="122"/>
    </row>
    <row r="55" spans="1:14" ht="15" x14ac:dyDescent="0.25">
      <c r="A55" s="149" t="s">
        <v>16</v>
      </c>
      <c r="B55" s="67"/>
      <c r="C55" s="68"/>
      <c r="D55" s="69"/>
      <c r="E55" s="70"/>
      <c r="F55" s="71"/>
      <c r="G55" s="71"/>
    </row>
    <row r="56" spans="1:14" ht="15" x14ac:dyDescent="0.25">
      <c r="A56" s="94"/>
      <c r="B56" s="95"/>
      <c r="C56" s="96"/>
      <c r="D56" s="66">
        <f>(B56+C56)</f>
        <v>0</v>
      </c>
      <c r="E56" s="97"/>
      <c r="F56" s="123">
        <f>SUMIFS(G6:G15,A6:A15,Justeringsblad!A6)+SUMIFS('Resultatbudget med summering'!G17:G30,'Resultatbudget med summering'!A17:A30,Justeringsblad!B6)</f>
        <v>0</v>
      </c>
      <c r="G56" s="126">
        <f>SUM(D56:D57)+SUM(E56:E57)+F56</f>
        <v>0</v>
      </c>
      <c r="K56" s="2"/>
      <c r="L56" s="2"/>
      <c r="M56" s="2"/>
      <c r="N56" s="2"/>
    </row>
    <row r="57" spans="1:14" ht="15" x14ac:dyDescent="0.25">
      <c r="A57" s="94"/>
      <c r="B57" s="95"/>
      <c r="C57" s="96"/>
      <c r="D57" s="66">
        <f>(B57+C57)</f>
        <v>0</v>
      </c>
      <c r="E57" s="97"/>
      <c r="F57" s="124"/>
      <c r="G57" s="127"/>
      <c r="K57" s="2"/>
      <c r="L57" s="2"/>
      <c r="M57" s="2"/>
      <c r="N57" s="2"/>
    </row>
    <row r="58" spans="1:14" ht="16.899999999999999" customHeight="1" thickBot="1" x14ac:dyDescent="0.3">
      <c r="A58" s="150" t="s">
        <v>17</v>
      </c>
      <c r="B58" s="72"/>
      <c r="C58" s="68"/>
      <c r="D58" s="69"/>
      <c r="E58" s="70"/>
      <c r="F58" s="73"/>
      <c r="G58" s="74"/>
      <c r="K58" s="2"/>
      <c r="L58" s="2"/>
      <c r="M58" s="2"/>
      <c r="N58" s="2"/>
    </row>
    <row r="59" spans="1:14" ht="16.899999999999999" customHeight="1" x14ac:dyDescent="0.25">
      <c r="A59" s="98"/>
      <c r="B59" s="82"/>
      <c r="C59" s="83"/>
      <c r="D59" s="66">
        <f>(B59+C59)</f>
        <v>0</v>
      </c>
      <c r="E59" s="90"/>
      <c r="F59" s="123">
        <f>SUMIFS(G6:G15,A6:A15,Justeringsblad!A7)+SUMIFS('Resultatbudget med summering'!G17:G30,'Resultatbudget med summering'!A17:A30,Justeringsblad!B7)</f>
        <v>0</v>
      </c>
      <c r="G59" s="121">
        <f>SUM(D59:D60)+SUM(E59:E60)+F59</f>
        <v>0</v>
      </c>
      <c r="K59" s="2"/>
      <c r="L59" s="2"/>
      <c r="M59" s="2"/>
      <c r="N59" s="2"/>
    </row>
    <row r="60" spans="1:14" ht="15.75" thickBot="1" x14ac:dyDescent="0.3">
      <c r="A60" s="87"/>
      <c r="B60" s="88"/>
      <c r="C60" s="89"/>
      <c r="D60" s="66">
        <f>(B60+C60)</f>
        <v>0</v>
      </c>
      <c r="E60" s="92"/>
      <c r="F60" s="124"/>
      <c r="G60" s="122"/>
      <c r="K60" s="2"/>
      <c r="L60" s="2"/>
      <c r="M60" s="2"/>
      <c r="N60" s="2"/>
    </row>
    <row r="61" spans="1:14" ht="15" thickBot="1" x14ac:dyDescent="0.3">
      <c r="A61" s="3" t="s">
        <v>11</v>
      </c>
      <c r="B61" s="75">
        <f>SUM(B35:B59)</f>
        <v>0</v>
      </c>
      <c r="C61" s="75">
        <f t="shared" ref="C61:G61" si="5">SUM(C35:C59)</f>
        <v>0</v>
      </c>
      <c r="D61" s="76"/>
      <c r="E61" s="75">
        <f t="shared" si="5"/>
        <v>0</v>
      </c>
      <c r="F61" s="77">
        <f t="shared" si="5"/>
        <v>0</v>
      </c>
      <c r="G61" s="78">
        <f t="shared" si="5"/>
        <v>0</v>
      </c>
      <c r="K61" s="2"/>
      <c r="L61" s="2"/>
      <c r="M61" s="2"/>
      <c r="N61" s="2"/>
    </row>
    <row r="62" spans="1:14" ht="15" thickBot="1" x14ac:dyDescent="0.3">
      <c r="K62" s="2"/>
      <c r="L62" s="2"/>
      <c r="M62" s="2"/>
      <c r="N62" s="2"/>
    </row>
    <row r="63" spans="1:14" ht="15.75" thickBot="1" x14ac:dyDescent="0.3">
      <c r="A63" s="107" t="s">
        <v>42</v>
      </c>
      <c r="B63" s="108"/>
      <c r="C63" s="108"/>
      <c r="D63" s="108"/>
      <c r="E63" s="111"/>
    </row>
    <row r="64" spans="1:14" ht="15.75" thickTop="1" x14ac:dyDescent="0.25">
      <c r="A64" s="109" t="s">
        <v>43</v>
      </c>
      <c r="B64" s="110"/>
      <c r="C64" s="110"/>
      <c r="D64" s="110"/>
      <c r="E64" s="116">
        <f>F36</f>
        <v>0</v>
      </c>
    </row>
    <row r="65" spans="1:5" ht="15" x14ac:dyDescent="0.25">
      <c r="A65" s="112" t="s">
        <v>45</v>
      </c>
      <c r="B65" s="113"/>
      <c r="C65" s="113"/>
      <c r="D65" s="113"/>
      <c r="E65" s="117">
        <f>-(SUMIFS(G17:G30,A17:A30,Justeringsblad!B3)+SUMIFS(G17:G30,A17:A30,Justeringsblad!B4))</f>
        <v>0</v>
      </c>
    </row>
    <row r="66" spans="1:5" ht="15.75" thickBot="1" x14ac:dyDescent="0.3">
      <c r="A66" s="114" t="s">
        <v>44</v>
      </c>
      <c r="B66" s="115"/>
      <c r="C66" s="115"/>
      <c r="D66" s="115"/>
      <c r="E66" s="118">
        <f>SUMIFS(G6:G15,A6:A15,Justeringsblad!A3)+SUMIFS(G6:G15,A6:A15,Justeringsblad!A4)</f>
        <v>0</v>
      </c>
    </row>
  </sheetData>
  <sheetProtection algorithmName="SHA-512" hashValue="KBoxuju9pgDmnX2aHuvW4/eMavWrdfpdHplD5bkSZ+yVPblGxQqxXAAVKQhCidjeJEbb938PMqhycL8zGBlr7w==" saltValue="AXJKo+leBX2bKva0deJGLQ==" spinCount="100000" sheet="1" selectLockedCells="1"/>
  <mergeCells count="40">
    <mergeCell ref="B22:D22"/>
    <mergeCell ref="B29:D29"/>
    <mergeCell ref="B30:D30"/>
    <mergeCell ref="B31:D3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1:D1"/>
    <mergeCell ref="F59:F60"/>
    <mergeCell ref="B23:D23"/>
    <mergeCell ref="B24:D24"/>
    <mergeCell ref="B25:D25"/>
    <mergeCell ref="B26:D26"/>
    <mergeCell ref="B11:D11"/>
    <mergeCell ref="B6:D6"/>
    <mergeCell ref="B7:D7"/>
    <mergeCell ref="B27:D27"/>
    <mergeCell ref="B28:D28"/>
    <mergeCell ref="B8:D8"/>
    <mergeCell ref="B9:D9"/>
    <mergeCell ref="B10:D10"/>
    <mergeCell ref="B5:D5"/>
    <mergeCell ref="F36:F40"/>
    <mergeCell ref="G36:G40"/>
    <mergeCell ref="G42:G46"/>
    <mergeCell ref="G48:G51"/>
    <mergeCell ref="G53:G54"/>
    <mergeCell ref="G56:G57"/>
    <mergeCell ref="G59:G60"/>
    <mergeCell ref="F42:F46"/>
    <mergeCell ref="F48:F51"/>
    <mergeCell ref="F53:F54"/>
    <mergeCell ref="F56:F57"/>
  </mergeCells>
  <phoneticPr fontId="2" type="noConversion"/>
  <dataValidations count="1">
    <dataValidation type="decimal" operator="greaterThanOrEqual" allowBlank="1" showInputMessage="1" showErrorMessage="1" error="Talet skall vara större än noll. Även utgifterna." sqref="E6:F30" xr:uid="{00000000-0002-0000-0000-000000000000}">
      <formula1>0</formula1>
    </dataValidation>
  </dataValidations>
  <pageMargins left="0.25" right="0.5611666666666667" top="0.75" bottom="0.75" header="0.3" footer="0.3"/>
  <pageSetup scale="89" orientation="landscape" r:id="rId1"/>
  <headerFooter alignWithMargins="0"/>
  <rowBreaks count="1" manualBreakCount="1">
    <brk id="32" max="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Justeringsblad!$A$2:$A$7</xm:f>
          </x14:formula1>
          <xm:sqref>A6:A15</xm:sqref>
        </x14:dataValidation>
        <x14:dataValidation type="list" allowBlank="1" showInputMessage="1" showErrorMessage="1" xr:uid="{00000000-0002-0000-0000-000002000000}">
          <x14:formula1>
            <xm:f>Justeringsblad!$B$2:$B$7</xm:f>
          </x14:formula1>
          <xm:sqref>A17:A30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4"/>
  <dimension ref="A1:G61"/>
  <sheetViews>
    <sheetView showGridLines="0" zoomScale="70" zoomScaleNormal="70" zoomScaleSheetLayoutView="55" workbookViewId="0">
      <selection activeCell="F2" sqref="F2"/>
    </sheetView>
  </sheetViews>
  <sheetFormatPr defaultRowHeight="12.75" x14ac:dyDescent="0.2"/>
  <cols>
    <col min="1" max="1" width="34.5703125" customWidth="1"/>
    <col min="2" max="2" width="15" customWidth="1"/>
    <col min="3" max="3" width="15.140625" customWidth="1"/>
    <col min="4" max="4" width="16.140625" customWidth="1"/>
    <col min="5" max="5" width="18" customWidth="1"/>
    <col min="6" max="6" width="17.7109375" bestFit="1" customWidth="1"/>
    <col min="7" max="7" width="16" customWidth="1"/>
  </cols>
  <sheetData>
    <row r="1" spans="1:7" ht="27" thickBot="1" x14ac:dyDescent="0.5">
      <c r="A1" s="64" t="s">
        <v>32</v>
      </c>
      <c r="B1" s="145"/>
      <c r="C1" s="146"/>
      <c r="D1" s="146"/>
      <c r="E1" s="1"/>
      <c r="F1" s="65" t="s">
        <v>31</v>
      </c>
      <c r="G1" s="18"/>
    </row>
    <row r="2" spans="1:7" ht="26.25" x14ac:dyDescent="0.45">
      <c r="A2" s="64"/>
      <c r="B2" s="79"/>
      <c r="C2" s="80"/>
      <c r="D2" s="80"/>
      <c r="E2" s="1"/>
      <c r="F2" s="65"/>
      <c r="G2" s="2"/>
    </row>
    <row r="3" spans="1:7" ht="17.25" x14ac:dyDescent="0.3">
      <c r="A3" s="5" t="s">
        <v>41</v>
      </c>
      <c r="B3" s="1"/>
      <c r="C3" s="1"/>
      <c r="D3" s="1"/>
      <c r="E3" s="1"/>
      <c r="F3" s="1"/>
      <c r="G3" s="1"/>
    </row>
    <row r="4" spans="1:7" ht="14.25" x14ac:dyDescent="0.25">
      <c r="A4" s="4" t="s">
        <v>9</v>
      </c>
      <c r="B4" s="1"/>
      <c r="C4" s="1"/>
      <c r="D4" s="1"/>
      <c r="E4" s="1"/>
      <c r="F4" s="1"/>
      <c r="G4" s="1"/>
    </row>
    <row r="5" spans="1:7" ht="30" x14ac:dyDescent="0.25">
      <c r="A5" s="9" t="s">
        <v>8</v>
      </c>
      <c r="B5" s="131" t="s">
        <v>6</v>
      </c>
      <c r="C5" s="132"/>
      <c r="D5" s="133"/>
      <c r="E5" s="9" t="s">
        <v>2</v>
      </c>
      <c r="F5" s="9" t="s">
        <v>1</v>
      </c>
      <c r="G5" s="9"/>
    </row>
    <row r="6" spans="1:7" ht="15" x14ac:dyDescent="0.25">
      <c r="A6" s="15"/>
      <c r="B6" s="137"/>
      <c r="C6" s="137"/>
      <c r="D6" s="137"/>
      <c r="E6" s="12"/>
      <c r="F6" s="12"/>
      <c r="G6" s="21"/>
    </row>
    <row r="7" spans="1:7" ht="15" x14ac:dyDescent="0.25">
      <c r="A7" s="15"/>
      <c r="B7" s="137"/>
      <c r="C7" s="137"/>
      <c r="D7" s="137"/>
      <c r="E7" s="12"/>
      <c r="F7" s="12"/>
      <c r="G7" s="21"/>
    </row>
    <row r="8" spans="1:7" ht="15" x14ac:dyDescent="0.25">
      <c r="A8" s="25"/>
      <c r="B8" s="137"/>
      <c r="C8" s="137"/>
      <c r="D8" s="137"/>
      <c r="E8" s="22"/>
      <c r="F8" s="12"/>
      <c r="G8" s="21"/>
    </row>
    <row r="9" spans="1:7" ht="15" x14ac:dyDescent="0.25">
      <c r="A9" s="15"/>
      <c r="B9" s="137"/>
      <c r="C9" s="137"/>
      <c r="D9" s="137"/>
      <c r="E9" s="12"/>
      <c r="F9" s="12"/>
      <c r="G9" s="21"/>
    </row>
    <row r="10" spans="1:7" ht="15" x14ac:dyDescent="0.25">
      <c r="A10" s="15"/>
      <c r="B10" s="137"/>
      <c r="C10" s="137"/>
      <c r="D10" s="137"/>
      <c r="E10" s="12"/>
      <c r="F10" s="12"/>
      <c r="G10" s="21"/>
    </row>
    <row r="11" spans="1:7" ht="15" x14ac:dyDescent="0.25">
      <c r="A11" s="15"/>
      <c r="B11" s="137"/>
      <c r="C11" s="137"/>
      <c r="D11" s="137"/>
      <c r="E11" s="12"/>
      <c r="F11" s="12"/>
      <c r="G11" s="21"/>
    </row>
    <row r="12" spans="1:7" ht="15" x14ac:dyDescent="0.25">
      <c r="A12" s="25"/>
      <c r="B12" s="137"/>
      <c r="C12" s="137"/>
      <c r="D12" s="137"/>
      <c r="E12" s="12"/>
      <c r="F12" s="12"/>
      <c r="G12" s="21"/>
    </row>
    <row r="13" spans="1:7" ht="15" x14ac:dyDescent="0.25">
      <c r="A13" s="15"/>
      <c r="B13" s="137"/>
      <c r="C13" s="137"/>
      <c r="D13" s="137"/>
      <c r="E13" s="12"/>
      <c r="F13" s="23"/>
      <c r="G13" s="21"/>
    </row>
    <row r="14" spans="1:7" ht="15" x14ac:dyDescent="0.25">
      <c r="A14" s="15"/>
      <c r="B14" s="137"/>
      <c r="C14" s="137"/>
      <c r="D14" s="137"/>
      <c r="E14" s="12"/>
      <c r="F14" s="23"/>
      <c r="G14" s="21"/>
    </row>
    <row r="15" spans="1:7" ht="15" x14ac:dyDescent="0.25">
      <c r="A15" s="15"/>
      <c r="B15" s="137"/>
      <c r="C15" s="137"/>
      <c r="D15" s="137"/>
      <c r="E15" s="12"/>
      <c r="F15" s="23"/>
      <c r="G15" s="21"/>
    </row>
    <row r="16" spans="1:7" ht="30" x14ac:dyDescent="0.25">
      <c r="A16" s="9" t="s">
        <v>27</v>
      </c>
      <c r="B16" s="131" t="s">
        <v>6</v>
      </c>
      <c r="C16" s="132"/>
      <c r="D16" s="133"/>
      <c r="E16" s="9" t="s">
        <v>2</v>
      </c>
      <c r="F16" s="9" t="s">
        <v>1</v>
      </c>
      <c r="G16" s="9"/>
    </row>
    <row r="17" spans="1:7" ht="15" x14ac:dyDescent="0.25">
      <c r="A17" s="26"/>
      <c r="B17" s="137"/>
      <c r="C17" s="137"/>
      <c r="D17" s="137"/>
      <c r="E17" s="12"/>
      <c r="F17" s="12"/>
      <c r="G17" s="21"/>
    </row>
    <row r="18" spans="1:7" ht="15" x14ac:dyDescent="0.25">
      <c r="A18" s="26"/>
      <c r="B18" s="137"/>
      <c r="C18" s="137"/>
      <c r="D18" s="137"/>
      <c r="E18" s="23"/>
      <c r="F18" s="23"/>
      <c r="G18" s="21"/>
    </row>
    <row r="19" spans="1:7" ht="15" x14ac:dyDescent="0.25">
      <c r="A19" s="26"/>
      <c r="B19" s="137"/>
      <c r="C19" s="137"/>
      <c r="D19" s="137"/>
      <c r="E19" s="23"/>
      <c r="F19" s="23"/>
      <c r="G19" s="21"/>
    </row>
    <row r="20" spans="1:7" ht="15" x14ac:dyDescent="0.25">
      <c r="A20" s="26"/>
      <c r="B20" s="137"/>
      <c r="C20" s="137"/>
      <c r="D20" s="137"/>
      <c r="E20" s="12"/>
      <c r="F20" s="12"/>
      <c r="G20" s="21"/>
    </row>
    <row r="21" spans="1:7" ht="15" x14ac:dyDescent="0.25">
      <c r="A21" s="26"/>
      <c r="B21" s="137"/>
      <c r="C21" s="137"/>
      <c r="D21" s="137"/>
      <c r="E21" s="23"/>
      <c r="F21" s="23"/>
      <c r="G21" s="21"/>
    </row>
    <row r="22" spans="1:7" ht="15" x14ac:dyDescent="0.25">
      <c r="A22" s="26"/>
      <c r="B22" s="137"/>
      <c r="C22" s="137"/>
      <c r="D22" s="137"/>
      <c r="E22" s="23"/>
      <c r="F22" s="23"/>
      <c r="G22" s="21"/>
    </row>
    <row r="23" spans="1:7" ht="15" x14ac:dyDescent="0.25">
      <c r="A23" s="26"/>
      <c r="B23" s="137"/>
      <c r="C23" s="137"/>
      <c r="D23" s="137"/>
      <c r="E23" s="23"/>
      <c r="F23" s="23"/>
      <c r="G23" s="21"/>
    </row>
    <row r="24" spans="1:7" ht="15" x14ac:dyDescent="0.25">
      <c r="A24" s="26"/>
      <c r="B24" s="137"/>
      <c r="C24" s="137"/>
      <c r="D24" s="137"/>
      <c r="E24" s="23"/>
      <c r="F24" s="23"/>
      <c r="G24" s="21"/>
    </row>
    <row r="25" spans="1:7" ht="15" x14ac:dyDescent="0.25">
      <c r="A25" s="26"/>
      <c r="B25" s="137"/>
      <c r="C25" s="137"/>
      <c r="D25" s="137"/>
      <c r="E25" s="23"/>
      <c r="F25" s="23"/>
      <c r="G25" s="21"/>
    </row>
    <row r="26" spans="1:7" ht="15" x14ac:dyDescent="0.25">
      <c r="A26" s="26"/>
      <c r="B26" s="137"/>
      <c r="C26" s="137"/>
      <c r="D26" s="137"/>
      <c r="E26" s="23"/>
      <c r="F26" s="23"/>
      <c r="G26" s="21"/>
    </row>
    <row r="27" spans="1:7" ht="15" x14ac:dyDescent="0.25">
      <c r="A27" s="26"/>
      <c r="B27" s="137"/>
      <c r="C27" s="137"/>
      <c r="D27" s="137"/>
      <c r="E27" s="12"/>
      <c r="F27" s="12"/>
      <c r="G27" s="21"/>
    </row>
    <row r="28" spans="1:7" ht="15" x14ac:dyDescent="0.25">
      <c r="A28" s="26"/>
      <c r="B28" s="137"/>
      <c r="C28" s="137"/>
      <c r="D28" s="137"/>
      <c r="E28" s="23"/>
      <c r="F28" s="24"/>
      <c r="G28" s="21"/>
    </row>
    <row r="29" spans="1:7" ht="15" x14ac:dyDescent="0.25">
      <c r="A29" s="26"/>
      <c r="B29" s="137"/>
      <c r="C29" s="137"/>
      <c r="D29" s="137"/>
      <c r="E29" s="12"/>
      <c r="F29" s="12"/>
      <c r="G29" s="21"/>
    </row>
    <row r="30" spans="1:7" ht="15" x14ac:dyDescent="0.25">
      <c r="A30" s="26"/>
      <c r="B30" s="137"/>
      <c r="C30" s="137"/>
      <c r="D30" s="137"/>
      <c r="E30" s="12"/>
      <c r="F30" s="12"/>
      <c r="G30" s="21"/>
    </row>
    <row r="31" spans="1:7" ht="15" thickBot="1" x14ac:dyDescent="0.3">
      <c r="A31" s="17"/>
      <c r="B31" s="134"/>
      <c r="C31" s="135"/>
      <c r="D31" s="136"/>
      <c r="E31" s="18"/>
      <c r="F31" s="19"/>
      <c r="G31" s="20"/>
    </row>
    <row r="33" spans="1:7" ht="17.25" x14ac:dyDescent="0.3">
      <c r="A33" s="5" t="s">
        <v>40</v>
      </c>
      <c r="B33" s="1"/>
      <c r="C33" s="1"/>
      <c r="D33" s="1"/>
      <c r="E33" s="1"/>
      <c r="F33" s="1"/>
      <c r="G33" s="1"/>
    </row>
    <row r="34" spans="1:7" ht="75" x14ac:dyDescent="0.25">
      <c r="A34" s="8"/>
      <c r="B34" s="47" t="s">
        <v>38</v>
      </c>
      <c r="C34" s="47" t="s">
        <v>3</v>
      </c>
      <c r="D34" s="47" t="s">
        <v>4</v>
      </c>
      <c r="E34" s="47" t="s">
        <v>18</v>
      </c>
      <c r="F34" s="47" t="s">
        <v>19</v>
      </c>
      <c r="G34" s="47" t="s">
        <v>5</v>
      </c>
    </row>
    <row r="35" spans="1:7" ht="15.75" thickBot="1" x14ac:dyDescent="0.3">
      <c r="A35" s="11" t="s">
        <v>12</v>
      </c>
      <c r="B35" s="27"/>
      <c r="C35" s="40"/>
      <c r="D35" s="41"/>
      <c r="E35" s="46"/>
      <c r="F35" s="28"/>
      <c r="G35" s="28"/>
    </row>
    <row r="36" spans="1:7" ht="15" x14ac:dyDescent="0.25">
      <c r="A36" s="29"/>
      <c r="B36" s="30"/>
      <c r="C36" s="51"/>
      <c r="D36" s="13"/>
      <c r="E36" s="58"/>
      <c r="F36" s="138"/>
      <c r="G36" s="140"/>
    </row>
    <row r="37" spans="1:7" ht="15" x14ac:dyDescent="0.25">
      <c r="A37" s="31"/>
      <c r="B37" s="32"/>
      <c r="C37" s="52"/>
      <c r="D37" s="13"/>
      <c r="E37" s="59"/>
      <c r="F37" s="139"/>
      <c r="G37" s="144"/>
    </row>
    <row r="38" spans="1:7" ht="15" x14ac:dyDescent="0.25">
      <c r="A38" s="31"/>
      <c r="B38" s="32"/>
      <c r="C38" s="52"/>
      <c r="D38" s="13"/>
      <c r="E38" s="59"/>
      <c r="F38" s="139"/>
      <c r="G38" s="144"/>
    </row>
    <row r="39" spans="1:7" ht="15" x14ac:dyDescent="0.25">
      <c r="A39" s="31"/>
      <c r="B39" s="32"/>
      <c r="C39" s="53"/>
      <c r="D39" s="13"/>
      <c r="E39" s="59"/>
      <c r="F39" s="139"/>
      <c r="G39" s="144"/>
    </row>
    <row r="40" spans="1:7" ht="15.75" thickBot="1" x14ac:dyDescent="0.3">
      <c r="A40" s="33"/>
      <c r="B40" s="34"/>
      <c r="C40" s="54"/>
      <c r="D40" s="13"/>
      <c r="E40" s="60"/>
      <c r="F40" s="139"/>
      <c r="G40" s="141"/>
    </row>
    <row r="41" spans="1:7" ht="15.75" thickBot="1" x14ac:dyDescent="0.3">
      <c r="A41" s="35" t="s">
        <v>13</v>
      </c>
      <c r="B41" s="36"/>
      <c r="C41" s="55"/>
      <c r="D41" s="14"/>
      <c r="E41" s="61"/>
      <c r="F41" s="48"/>
      <c r="G41" s="48"/>
    </row>
    <row r="42" spans="1:7" ht="15" x14ac:dyDescent="0.25">
      <c r="A42" s="29"/>
      <c r="B42" s="30"/>
      <c r="C42" s="56"/>
      <c r="D42" s="13"/>
      <c r="E42" s="58"/>
      <c r="F42" s="138"/>
      <c r="G42" s="140"/>
    </row>
    <row r="43" spans="1:7" ht="15" x14ac:dyDescent="0.25">
      <c r="A43" s="31"/>
      <c r="B43" s="32"/>
      <c r="C43" s="53"/>
      <c r="D43" s="13"/>
      <c r="E43" s="59"/>
      <c r="F43" s="139"/>
      <c r="G43" s="144"/>
    </row>
    <row r="44" spans="1:7" ht="15" x14ac:dyDescent="0.25">
      <c r="A44" s="31"/>
      <c r="B44" s="32"/>
      <c r="C44" s="53"/>
      <c r="D44" s="13"/>
      <c r="E44" s="59"/>
      <c r="F44" s="139"/>
      <c r="G44" s="144"/>
    </row>
    <row r="45" spans="1:7" ht="15" x14ac:dyDescent="0.25">
      <c r="A45" s="31"/>
      <c r="B45" s="32"/>
      <c r="C45" s="53"/>
      <c r="D45" s="13"/>
      <c r="E45" s="59"/>
      <c r="F45" s="139"/>
      <c r="G45" s="144"/>
    </row>
    <row r="46" spans="1:7" ht="15.75" thickBot="1" x14ac:dyDescent="0.3">
      <c r="A46" s="33"/>
      <c r="B46" s="34"/>
      <c r="C46" s="54"/>
      <c r="D46" s="13"/>
      <c r="E46" s="60"/>
      <c r="F46" s="139"/>
      <c r="G46" s="141"/>
    </row>
    <row r="47" spans="1:7" ht="15.75" thickBot="1" x14ac:dyDescent="0.3">
      <c r="A47" s="38" t="s">
        <v>15</v>
      </c>
      <c r="B47" s="36"/>
      <c r="C47" s="55"/>
      <c r="D47" s="14"/>
      <c r="E47" s="61"/>
      <c r="F47" s="48"/>
      <c r="G47" s="48"/>
    </row>
    <row r="48" spans="1:7" ht="15" x14ac:dyDescent="0.25">
      <c r="A48" s="12"/>
      <c r="B48" s="10"/>
      <c r="C48" s="53"/>
      <c r="D48" s="13"/>
      <c r="E48" s="59"/>
      <c r="F48" s="138"/>
      <c r="G48" s="140"/>
    </row>
    <row r="49" spans="1:7" ht="15" x14ac:dyDescent="0.25">
      <c r="A49" s="12"/>
      <c r="B49" s="10"/>
      <c r="C49" s="53"/>
      <c r="D49" s="13"/>
      <c r="E49" s="59"/>
      <c r="F49" s="139"/>
      <c r="G49" s="144"/>
    </row>
    <row r="50" spans="1:7" ht="15" x14ac:dyDescent="0.25">
      <c r="A50" s="12"/>
      <c r="B50" s="10"/>
      <c r="C50" s="53"/>
      <c r="D50" s="13"/>
      <c r="E50" s="59"/>
      <c r="F50" s="139"/>
      <c r="G50" s="144"/>
    </row>
    <row r="51" spans="1:7" ht="15.75" thickBot="1" x14ac:dyDescent="0.3">
      <c r="A51" s="12"/>
      <c r="B51" s="10"/>
      <c r="C51" s="53"/>
      <c r="D51" s="13"/>
      <c r="E51" s="59"/>
      <c r="F51" s="139"/>
      <c r="G51" s="141"/>
    </row>
    <row r="52" spans="1:7" ht="15.75" thickBot="1" x14ac:dyDescent="0.3">
      <c r="A52" s="38" t="s">
        <v>14</v>
      </c>
      <c r="B52" s="36"/>
      <c r="C52" s="55"/>
      <c r="D52" s="14"/>
      <c r="E52" s="61"/>
      <c r="F52" s="48"/>
      <c r="G52" s="48"/>
    </row>
    <row r="53" spans="1:7" ht="15" x14ac:dyDescent="0.25">
      <c r="A53" s="29"/>
      <c r="B53" s="30"/>
      <c r="C53" s="56"/>
      <c r="D53" s="13"/>
      <c r="E53" s="58"/>
      <c r="F53" s="138"/>
      <c r="G53" s="140"/>
    </row>
    <row r="54" spans="1:7" ht="15.75" thickBot="1" x14ac:dyDescent="0.3">
      <c r="A54" s="33"/>
      <c r="B54" s="34"/>
      <c r="C54" s="54"/>
      <c r="D54" s="13"/>
      <c r="E54" s="60"/>
      <c r="F54" s="139"/>
      <c r="G54" s="141"/>
    </row>
    <row r="55" spans="1:7" ht="15" x14ac:dyDescent="0.25">
      <c r="A55" s="38" t="s">
        <v>16</v>
      </c>
      <c r="B55" s="36"/>
      <c r="C55" s="55"/>
      <c r="D55" s="14"/>
      <c r="E55" s="61"/>
      <c r="F55" s="48"/>
      <c r="G55" s="48"/>
    </row>
    <row r="56" spans="1:7" ht="15" x14ac:dyDescent="0.25">
      <c r="A56" s="44"/>
      <c r="B56" s="45"/>
      <c r="C56" s="57"/>
      <c r="D56" s="13"/>
      <c r="E56" s="62"/>
      <c r="F56" s="138"/>
      <c r="G56" s="142"/>
    </row>
    <row r="57" spans="1:7" ht="15" x14ac:dyDescent="0.25">
      <c r="A57" s="44"/>
      <c r="B57" s="45"/>
      <c r="C57" s="57"/>
      <c r="D57" s="13"/>
      <c r="E57" s="62"/>
      <c r="F57" s="139"/>
      <c r="G57" s="143"/>
    </row>
    <row r="58" spans="1:7" ht="15.75" thickBot="1" x14ac:dyDescent="0.3">
      <c r="A58" s="43" t="s">
        <v>17</v>
      </c>
      <c r="B58" s="37"/>
      <c r="C58" s="55"/>
      <c r="D58" s="14"/>
      <c r="E58" s="61"/>
      <c r="F58" s="49"/>
      <c r="G58" s="50"/>
    </row>
    <row r="59" spans="1:7" ht="15" x14ac:dyDescent="0.25">
      <c r="A59" s="39"/>
      <c r="B59" s="30"/>
      <c r="C59" s="56"/>
      <c r="D59" s="13"/>
      <c r="E59" s="58"/>
      <c r="F59" s="138"/>
      <c r="G59" s="140"/>
    </row>
    <row r="60" spans="1:7" ht="15.75" thickBot="1" x14ac:dyDescent="0.3">
      <c r="A60" s="33"/>
      <c r="B60" s="34"/>
      <c r="C60" s="54"/>
      <c r="D60" s="13"/>
      <c r="E60" s="60"/>
      <c r="F60" s="139"/>
      <c r="G60" s="141"/>
    </row>
    <row r="61" spans="1:7" ht="15" thickBot="1" x14ac:dyDescent="0.3">
      <c r="A61" s="3" t="s">
        <v>11</v>
      </c>
      <c r="B61" s="6"/>
      <c r="C61" s="6"/>
      <c r="D61" s="63"/>
      <c r="E61" s="6"/>
      <c r="F61" s="7"/>
      <c r="G61" s="42"/>
    </row>
  </sheetData>
  <mergeCells count="40">
    <mergeCell ref="F48:F51"/>
    <mergeCell ref="G48:G51"/>
    <mergeCell ref="B1:D1"/>
    <mergeCell ref="F36:F40"/>
    <mergeCell ref="G36:G40"/>
    <mergeCell ref="F42:F46"/>
    <mergeCell ref="G42:G46"/>
    <mergeCell ref="B10:D10"/>
    <mergeCell ref="B5:D5"/>
    <mergeCell ref="B6:D6"/>
    <mergeCell ref="B7:D7"/>
    <mergeCell ref="B8:D8"/>
    <mergeCell ref="B9:D9"/>
    <mergeCell ref="B22:D22"/>
    <mergeCell ref="B11:D11"/>
    <mergeCell ref="B12:D12"/>
    <mergeCell ref="F53:F54"/>
    <mergeCell ref="G53:G54"/>
    <mergeCell ref="F56:F57"/>
    <mergeCell ref="G56:G57"/>
    <mergeCell ref="F59:F60"/>
    <mergeCell ref="G59:G60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9:D29"/>
    <mergeCell ref="B30:D30"/>
    <mergeCell ref="B31:D31"/>
    <mergeCell ref="B23:D23"/>
    <mergeCell ref="B24:D24"/>
    <mergeCell ref="B25:D25"/>
    <mergeCell ref="B26:D26"/>
    <mergeCell ref="B27:D27"/>
    <mergeCell ref="B28:D28"/>
  </mergeCells>
  <pageMargins left="0.7" right="0.7" top="0.75" bottom="0.75" header="0.3" footer="0.3"/>
  <pageSetup paperSize="9" scale="67" orientation="landscape" r:id="rId1"/>
  <rowBreaks count="1" manualBreakCount="1">
    <brk id="31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Justeringsblad!$B$2:$B$7</xm:f>
          </x14:formula1>
          <xm:sqref>A17:A30</xm:sqref>
        </x14:dataValidation>
        <x14:dataValidation type="list" allowBlank="1" showInputMessage="1" showErrorMessage="1" xr:uid="{00000000-0002-0000-0100-000001000000}">
          <x14:formula1>
            <xm:f>Justeringsblad!$A$2:$A$7</xm:f>
          </x14:formula1>
          <xm:sqref>A6:A15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5"/>
  <dimension ref="A1:B7"/>
  <sheetViews>
    <sheetView workbookViewId="0">
      <selection activeCell="A2" sqref="A2:B7"/>
    </sheetView>
  </sheetViews>
  <sheetFormatPr defaultRowHeight="12.75" x14ac:dyDescent="0.2"/>
  <cols>
    <col min="1" max="1" width="24.28515625" bestFit="1" customWidth="1"/>
    <col min="2" max="2" width="23.42578125" bestFit="1" customWidth="1"/>
  </cols>
  <sheetData>
    <row r="1" spans="1:2" x14ac:dyDescent="0.2">
      <c r="A1" s="16"/>
      <c r="B1" s="16"/>
    </row>
    <row r="2" spans="1:2" x14ac:dyDescent="0.2">
      <c r="A2" s="16" t="s">
        <v>20</v>
      </c>
      <c r="B2" s="16" t="s">
        <v>0</v>
      </c>
    </row>
    <row r="3" spans="1:2" x14ac:dyDescent="0.2">
      <c r="A3" s="16" t="s">
        <v>28</v>
      </c>
      <c r="B3" s="16" t="s">
        <v>21</v>
      </c>
    </row>
    <row r="4" spans="1:2" x14ac:dyDescent="0.2">
      <c r="A4" s="16" t="s">
        <v>22</v>
      </c>
      <c r="B4" s="16" t="s">
        <v>10</v>
      </c>
    </row>
    <row r="5" spans="1:2" x14ac:dyDescent="0.2">
      <c r="A5" s="16" t="s">
        <v>24</v>
      </c>
      <c r="B5" s="16" t="s">
        <v>23</v>
      </c>
    </row>
    <row r="6" spans="1:2" x14ac:dyDescent="0.2">
      <c r="A6" s="16" t="s">
        <v>26</v>
      </c>
      <c r="B6" s="16" t="s">
        <v>25</v>
      </c>
    </row>
    <row r="7" spans="1:2" x14ac:dyDescent="0.2">
      <c r="A7" s="16" t="s">
        <v>29</v>
      </c>
      <c r="B7" s="16" t="s">
        <v>30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3</vt:i4>
      </vt:variant>
    </vt:vector>
  </HeadingPairs>
  <TitlesOfParts>
    <vt:vector size="6" baseType="lpstr">
      <vt:lpstr>Resultatbudget med summering</vt:lpstr>
      <vt:lpstr>Resultatbudget utan summering</vt:lpstr>
      <vt:lpstr>Justeringsblad</vt:lpstr>
      <vt:lpstr>'Resultatbudget med summering'!Print_Area</vt:lpstr>
      <vt:lpstr>'Resultatbudget utan summering'!Print_Area</vt:lpstr>
      <vt:lpstr>'Resultatbudget utan summering'!Utskriftsområde</vt:lpstr>
    </vt:vector>
  </TitlesOfParts>
  <Company>Länsstyrelsen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Ingemar Arvidsson</dc:creator>
  <cp:lastModifiedBy>Håkansson Daniel</cp:lastModifiedBy>
  <cp:lastPrinted>2020-02-25T08:10:19Z</cp:lastPrinted>
  <dcterms:created xsi:type="dcterms:W3CDTF">2009-10-28T10:05:01Z</dcterms:created>
  <dcterms:modified xsi:type="dcterms:W3CDTF">2020-02-25T08:12:14Z</dcterms:modified>
</cp:coreProperties>
</file>