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Verksamhet\60_Areella\604_UtvJordbr\CAP 2023\Aktiviteter\115517 ERO\5222 Rådgivning\Rådgivning-26\Rådgivn.brev\Restaureringsplaner\"/>
    </mc:Choice>
  </mc:AlternateContent>
  <xr:revisionPtr revIDLastSave="0" documentId="13_ncr:1_{95C577E3-A650-4D83-AF0D-1D474DA9FEFF}" xr6:coauthVersionLast="47" xr6:coauthVersionMax="47" xr10:uidLastSave="{00000000-0000-0000-0000-000000000000}"/>
  <bookViews>
    <workbookView xWindow="22944" yWindow="0" windowWidth="23232" windowHeight="18576" xr2:uid="{A4C2CB9C-89B4-4717-9577-D7D98F38C2AE}"/>
  </bookViews>
  <sheets>
    <sheet name="Beräkningstabell" sheetId="3" r:id="rId1"/>
    <sheet name="Riktvärden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7" i="3" l="1"/>
  <c r="D176" i="3"/>
  <c r="D175" i="3"/>
  <c r="D174" i="3"/>
  <c r="D173" i="3"/>
  <c r="D172" i="3"/>
  <c r="D171" i="3"/>
  <c r="D170" i="3"/>
  <c r="D167" i="3"/>
  <c r="D164" i="3"/>
  <c r="D163" i="3"/>
  <c r="D162" i="3"/>
  <c r="D161" i="3"/>
  <c r="D160" i="3"/>
  <c r="D155" i="3"/>
  <c r="D154" i="3"/>
  <c r="D153" i="3"/>
  <c r="D152" i="3"/>
  <c r="D151" i="3"/>
  <c r="D150" i="3"/>
  <c r="D149" i="3"/>
  <c r="D148" i="3"/>
  <c r="D145" i="3"/>
  <c r="D142" i="3"/>
  <c r="D141" i="3"/>
  <c r="D140" i="3"/>
  <c r="D139" i="3"/>
  <c r="D138" i="3"/>
  <c r="D133" i="3"/>
  <c r="D132" i="3"/>
  <c r="D131" i="3"/>
  <c r="D130" i="3"/>
  <c r="D129" i="3"/>
  <c r="D128" i="3"/>
  <c r="D127" i="3"/>
  <c r="D126" i="3"/>
  <c r="D123" i="3"/>
  <c r="D120" i="3"/>
  <c r="D119" i="3"/>
  <c r="D118" i="3"/>
  <c r="D117" i="3"/>
  <c r="D116" i="3"/>
  <c r="D111" i="3"/>
  <c r="D110" i="3"/>
  <c r="D109" i="3"/>
  <c r="D108" i="3"/>
  <c r="D107" i="3"/>
  <c r="D106" i="3"/>
  <c r="D105" i="3"/>
  <c r="D104" i="3"/>
  <c r="D101" i="3"/>
  <c r="D98" i="3"/>
  <c r="D97" i="3"/>
  <c r="D96" i="3"/>
  <c r="D95" i="3"/>
  <c r="D94" i="3"/>
  <c r="D42" i="3"/>
  <c r="D183" i="3"/>
  <c r="D184" i="3"/>
  <c r="D185" i="3"/>
  <c r="D186" i="3"/>
  <c r="D187" i="3"/>
  <c r="D188" i="3"/>
  <c r="D189" i="3"/>
  <c r="D182" i="3"/>
  <c r="D83" i="3"/>
  <c r="D84" i="3"/>
  <c r="D85" i="3"/>
  <c r="D86" i="3"/>
  <c r="D87" i="3"/>
  <c r="D88" i="3"/>
  <c r="D89" i="3"/>
  <c r="D82" i="3"/>
  <c r="D79" i="3"/>
  <c r="D73" i="3"/>
  <c r="D74" i="3"/>
  <c r="D75" i="3"/>
  <c r="D76" i="3"/>
  <c r="D72" i="3"/>
  <c r="D61" i="3"/>
  <c r="D62" i="3"/>
  <c r="D63" i="3"/>
  <c r="D64" i="3"/>
  <c r="D65" i="3"/>
  <c r="D66" i="3"/>
  <c r="D67" i="3"/>
  <c r="D60" i="3"/>
  <c r="D57" i="3"/>
  <c r="D54" i="3"/>
  <c r="D51" i="3"/>
  <c r="D52" i="3"/>
  <c r="D53" i="3"/>
  <c r="D50" i="3"/>
  <c r="D39" i="3"/>
  <c r="D40" i="3"/>
  <c r="D41" i="3"/>
  <c r="D43" i="3"/>
  <c r="D44" i="3"/>
  <c r="D45" i="3"/>
  <c r="D38" i="3"/>
  <c r="D35" i="3"/>
  <c r="D29" i="3"/>
  <c r="D30" i="3"/>
  <c r="D31" i="3"/>
  <c r="D32" i="3"/>
  <c r="D28" i="3"/>
  <c r="D17" i="3"/>
  <c r="D18" i="3"/>
  <c r="D19" i="3"/>
  <c r="D20" i="3"/>
  <c r="D21" i="3"/>
  <c r="D22" i="3"/>
  <c r="D23" i="3"/>
  <c r="D16" i="3"/>
  <c r="D13" i="3"/>
  <c r="D7" i="3"/>
  <c r="D8" i="3"/>
  <c r="D9" i="3"/>
  <c r="D10" i="3"/>
  <c r="D6" i="3"/>
  <c r="D178" i="3" l="1"/>
  <c r="D156" i="3"/>
  <c r="D134" i="3"/>
  <c r="D112" i="3"/>
  <c r="D46" i="3"/>
  <c r="D24" i="3"/>
  <c r="D90" i="3"/>
  <c r="D68" i="3"/>
  <c r="D190" i="3"/>
  <c r="D2" i="3" l="1"/>
</calcChain>
</file>

<file path=xl/sharedStrings.xml><?xml version="1.0" encoding="utf-8"?>
<sst xmlns="http://schemas.openxmlformats.org/spreadsheetml/2006/main" count="210" uniqueCount="43">
  <si>
    <t>Eget arbete, stolpsättning</t>
  </si>
  <si>
    <t>Eget arbete, isolatorer</t>
  </si>
  <si>
    <t>Eget arbete, tråd m.m.</t>
  </si>
  <si>
    <t>Stolpar</t>
  </si>
  <si>
    <t>Tråd, 2mm</t>
  </si>
  <si>
    <t>Elaggregat</t>
  </si>
  <si>
    <t>Eget arbete - fasta kostnader</t>
  </si>
  <si>
    <t>Timkostnad</t>
  </si>
  <si>
    <t xml:space="preserve">Manuellt arbete </t>
  </si>
  <si>
    <t>Tillägg för  t.ex. motor-, röjsåg och fyrhjuling</t>
  </si>
  <si>
    <t>Tillägg för bränsle med mera för jorbrukstraktor</t>
  </si>
  <si>
    <t>Tillägg för bränsle med mera för skotare, grävmaskin</t>
  </si>
  <si>
    <t>Transport med egen bil (per kilometer)</t>
  </si>
  <si>
    <t xml:space="preserve">Maskinellt arbete - riktvärden </t>
  </si>
  <si>
    <t>Huggning, röjning med mera inklusive utrustning</t>
  </si>
  <si>
    <t>Skördare mindre, inklusive förare</t>
  </si>
  <si>
    <t>Skördare större, inklusive förare</t>
  </si>
  <si>
    <t>Skotare mindre, inklusive förare</t>
  </si>
  <si>
    <t>Skotare större, inklusive förare</t>
  </si>
  <si>
    <t>Skotning med fyrhjuling, inklusive förare</t>
  </si>
  <si>
    <t>Skotning med jordbrukstraktor, inklusive förare</t>
  </si>
  <si>
    <t>Grävmaskin mindre, inklusive förare</t>
  </si>
  <si>
    <t>Grävmaskin större, inklusive förare</t>
  </si>
  <si>
    <t>Antal timmar/antal produkter</t>
  </si>
  <si>
    <t>Kostnad</t>
  </si>
  <si>
    <t>Maskinellt arbete - inhyrd</t>
  </si>
  <si>
    <t>BERÄKNINGSTABELL KOSTNADER</t>
  </si>
  <si>
    <t>Tillägg för bränsle med mera för jordbrukstraktor</t>
  </si>
  <si>
    <t>Summa</t>
  </si>
  <si>
    <t>TOTALSUMMA KOSTNADER ALLA ÅR</t>
  </si>
  <si>
    <t>Tim/enhetskostnad (kronor)</t>
  </si>
  <si>
    <t>Stängsling - OBS ANGE ÅR NÄR DET SKA GÖRAS</t>
  </si>
  <si>
    <t>OBS! DU FÅR MAX 70 % AV TOTALSUMMAN I STÖD</t>
  </si>
  <si>
    <t>Isolatorer (styckepris)</t>
  </si>
  <si>
    <t>Övrigt (ange vad)</t>
  </si>
  <si>
    <t>2029</t>
  </si>
  <si>
    <t>2030</t>
  </si>
  <si>
    <t>2031</t>
  </si>
  <si>
    <t>2032</t>
  </si>
  <si>
    <t>2026</t>
  </si>
  <si>
    <t>2027</t>
  </si>
  <si>
    <t>2028</t>
  </si>
  <si>
    <t>2033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</si>
</sst>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0" fillId="0" borderId="1" xfId="0" applyBorder="1"/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2" fillId="0" borderId="0" xfId="0" applyFont="1"/>
    <xf numFmtId="49" fontId="3" fillId="0" borderId="0" xfId="0" applyNumberFormat="1" applyFont="1"/>
    <xf numFmtId="49" fontId="4" fillId="0" borderId="0" xfId="0" applyNumberFormat="1" applyFont="1"/>
    <xf numFmtId="0" fontId="5" fillId="0" borderId="0" xfId="0" applyFont="1"/>
    <xf numFmtId="0" fontId="5" fillId="2" borderId="0" xfId="0" applyFont="1" applyFill="1"/>
    <xf numFmtId="0" fontId="5" fillId="3" borderId="0" xfId="0" applyFont="1" applyFill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B27DE-AB7C-4CE2-9349-9412BA5C69C6}">
  <dimension ref="A2:J190"/>
  <sheetViews>
    <sheetView tabSelected="1" workbookViewId="0">
      <selection activeCell="F19" sqref="F19"/>
    </sheetView>
  </sheetViews>
  <sheetFormatPr defaultRowHeight="14.4" x14ac:dyDescent="0.3"/>
  <cols>
    <col min="1" max="1" width="48.44140625" bestFit="1" customWidth="1"/>
    <col min="2" max="2" width="26.77734375" bestFit="1" customWidth="1"/>
    <col min="3" max="3" width="27.77734375" bestFit="1" customWidth="1"/>
    <col min="6" max="6" width="67.77734375" bestFit="1" customWidth="1"/>
    <col min="7" max="7" width="30.44140625" bestFit="1" customWidth="1"/>
    <col min="8" max="8" width="26.5546875" bestFit="1" customWidth="1"/>
    <col min="9" max="9" width="27.77734375" bestFit="1" customWidth="1"/>
    <col min="10" max="10" width="19.77734375" customWidth="1"/>
  </cols>
  <sheetData>
    <row r="2" spans="1:10" ht="21" x14ac:dyDescent="0.4">
      <c r="A2" s="9" t="s">
        <v>26</v>
      </c>
      <c r="B2" s="12" t="s">
        <v>29</v>
      </c>
      <c r="C2" s="12"/>
      <c r="D2" s="10">
        <f>D24+D46+D68+D90+D190+D112+D134+D156+D178</f>
        <v>0</v>
      </c>
      <c r="F2" s="11" t="s">
        <v>32</v>
      </c>
    </row>
    <row r="4" spans="1:10" ht="21" x14ac:dyDescent="0.4">
      <c r="A4" s="7" t="s">
        <v>39</v>
      </c>
      <c r="I4" s="2"/>
      <c r="J4" s="1"/>
    </row>
    <row r="5" spans="1:10" x14ac:dyDescent="0.3">
      <c r="A5" s="1" t="s">
        <v>6</v>
      </c>
      <c r="B5" s="5" t="s">
        <v>30</v>
      </c>
      <c r="C5" s="1" t="s">
        <v>23</v>
      </c>
      <c r="D5" s="1" t="s">
        <v>24</v>
      </c>
      <c r="E5" s="1"/>
    </row>
    <row r="6" spans="1:10" x14ac:dyDescent="0.3">
      <c r="A6" t="s">
        <v>8</v>
      </c>
      <c r="B6">
        <v>340</v>
      </c>
      <c r="D6">
        <f>B6*C6</f>
        <v>0</v>
      </c>
    </row>
    <row r="7" spans="1:10" x14ac:dyDescent="0.3">
      <c r="A7" t="s">
        <v>9</v>
      </c>
      <c r="B7">
        <v>50</v>
      </c>
      <c r="D7">
        <f t="shared" ref="D7:D10" si="0">B7*C7</f>
        <v>0</v>
      </c>
    </row>
    <row r="8" spans="1:10" x14ac:dyDescent="0.3">
      <c r="A8" t="s">
        <v>27</v>
      </c>
      <c r="B8">
        <v>150</v>
      </c>
      <c r="D8">
        <f t="shared" si="0"/>
        <v>0</v>
      </c>
    </row>
    <row r="9" spans="1:10" x14ac:dyDescent="0.3">
      <c r="A9" t="s">
        <v>11</v>
      </c>
      <c r="B9">
        <v>300</v>
      </c>
      <c r="D9">
        <f t="shared" si="0"/>
        <v>0</v>
      </c>
    </row>
    <row r="10" spans="1:10" x14ac:dyDescent="0.3">
      <c r="A10" t="s">
        <v>12</v>
      </c>
      <c r="B10">
        <v>2.5</v>
      </c>
      <c r="D10">
        <f t="shared" si="0"/>
        <v>0</v>
      </c>
    </row>
    <row r="12" spans="1:10" x14ac:dyDescent="0.3">
      <c r="A12" s="1" t="s">
        <v>25</v>
      </c>
      <c r="B12" s="1"/>
    </row>
    <row r="13" spans="1:10" x14ac:dyDescent="0.3">
      <c r="A13" t="s">
        <v>14</v>
      </c>
      <c r="B13" s="4">
        <v>600</v>
      </c>
      <c r="D13">
        <f>B13*C13</f>
        <v>0</v>
      </c>
    </row>
    <row r="15" spans="1:10" x14ac:dyDescent="0.3">
      <c r="A15" s="1" t="s">
        <v>25</v>
      </c>
      <c r="B15" s="1"/>
    </row>
    <row r="16" spans="1:10" x14ac:dyDescent="0.3">
      <c r="A16" t="s">
        <v>15</v>
      </c>
      <c r="B16">
        <v>1500</v>
      </c>
      <c r="D16">
        <f>B16*C16</f>
        <v>0</v>
      </c>
    </row>
    <row r="17" spans="1:5" x14ac:dyDescent="0.3">
      <c r="A17" t="s">
        <v>16</v>
      </c>
      <c r="B17">
        <v>2000</v>
      </c>
      <c r="D17">
        <f t="shared" ref="D17:D23" si="1">B17*C17</f>
        <v>0</v>
      </c>
    </row>
    <row r="18" spans="1:5" x14ac:dyDescent="0.3">
      <c r="A18" t="s">
        <v>17</v>
      </c>
      <c r="B18">
        <v>1300</v>
      </c>
      <c r="D18">
        <f t="shared" si="1"/>
        <v>0</v>
      </c>
    </row>
    <row r="19" spans="1:5" x14ac:dyDescent="0.3">
      <c r="A19" t="s">
        <v>18</v>
      </c>
      <c r="B19">
        <v>1500</v>
      </c>
      <c r="D19">
        <f t="shared" si="1"/>
        <v>0</v>
      </c>
    </row>
    <row r="20" spans="1:5" x14ac:dyDescent="0.3">
      <c r="A20" t="s">
        <v>19</v>
      </c>
      <c r="B20">
        <v>900</v>
      </c>
      <c r="D20">
        <f t="shared" si="1"/>
        <v>0</v>
      </c>
    </row>
    <row r="21" spans="1:5" x14ac:dyDescent="0.3">
      <c r="A21" t="s">
        <v>20</v>
      </c>
      <c r="B21">
        <v>1000</v>
      </c>
      <c r="D21">
        <f t="shared" si="1"/>
        <v>0</v>
      </c>
    </row>
    <row r="22" spans="1:5" x14ac:dyDescent="0.3">
      <c r="A22" t="s">
        <v>21</v>
      </c>
      <c r="B22">
        <v>1300</v>
      </c>
      <c r="D22">
        <f t="shared" si="1"/>
        <v>0</v>
      </c>
    </row>
    <row r="23" spans="1:5" ht="15" thickBot="1" x14ac:dyDescent="0.35">
      <c r="A23" s="3" t="s">
        <v>22</v>
      </c>
      <c r="B23" s="3">
        <v>1500</v>
      </c>
      <c r="C23" s="3"/>
      <c r="D23" s="3">
        <f t="shared" si="1"/>
        <v>0</v>
      </c>
    </row>
    <row r="24" spans="1:5" x14ac:dyDescent="0.3">
      <c r="C24" s="2" t="s">
        <v>28</v>
      </c>
      <c r="D24">
        <f>SUM(D6:D23)</f>
        <v>0</v>
      </c>
    </row>
    <row r="26" spans="1:5" ht="21" x14ac:dyDescent="0.4">
      <c r="A26" s="7" t="s">
        <v>40</v>
      </c>
    </row>
    <row r="27" spans="1:5" x14ac:dyDescent="0.3">
      <c r="A27" s="1" t="s">
        <v>6</v>
      </c>
      <c r="B27" s="5" t="s">
        <v>30</v>
      </c>
      <c r="C27" s="1" t="s">
        <v>23</v>
      </c>
      <c r="D27" s="1" t="s">
        <v>24</v>
      </c>
      <c r="E27" s="1"/>
    </row>
    <row r="28" spans="1:5" x14ac:dyDescent="0.3">
      <c r="A28" t="s">
        <v>8</v>
      </c>
      <c r="B28">
        <v>340</v>
      </c>
      <c r="D28">
        <f>B28*C28</f>
        <v>0</v>
      </c>
    </row>
    <row r="29" spans="1:5" x14ac:dyDescent="0.3">
      <c r="A29" t="s">
        <v>9</v>
      </c>
      <c r="B29">
        <v>50</v>
      </c>
      <c r="D29">
        <f t="shared" ref="D29:D32" si="2">B29*C29</f>
        <v>0</v>
      </c>
    </row>
    <row r="30" spans="1:5" x14ac:dyDescent="0.3">
      <c r="A30" t="s">
        <v>27</v>
      </c>
      <c r="B30">
        <v>150</v>
      </c>
      <c r="D30">
        <f t="shared" si="2"/>
        <v>0</v>
      </c>
    </row>
    <row r="31" spans="1:5" x14ac:dyDescent="0.3">
      <c r="A31" t="s">
        <v>11</v>
      </c>
      <c r="B31">
        <v>300</v>
      </c>
      <c r="D31">
        <f t="shared" si="2"/>
        <v>0</v>
      </c>
    </row>
    <row r="32" spans="1:5" x14ac:dyDescent="0.3">
      <c r="A32" t="s">
        <v>12</v>
      </c>
      <c r="B32">
        <v>2.5</v>
      </c>
      <c r="D32">
        <f t="shared" si="2"/>
        <v>0</v>
      </c>
    </row>
    <row r="34" spans="1:4" x14ac:dyDescent="0.3">
      <c r="A34" s="1" t="s">
        <v>25</v>
      </c>
      <c r="B34" s="1"/>
    </row>
    <row r="35" spans="1:4" x14ac:dyDescent="0.3">
      <c r="A35" t="s">
        <v>14</v>
      </c>
      <c r="B35" s="4">
        <v>600</v>
      </c>
      <c r="D35">
        <f>B35*C35</f>
        <v>0</v>
      </c>
    </row>
    <row r="37" spans="1:4" x14ac:dyDescent="0.3">
      <c r="A37" s="1" t="s">
        <v>25</v>
      </c>
      <c r="B37" s="1"/>
    </row>
    <row r="38" spans="1:4" x14ac:dyDescent="0.3">
      <c r="A38" t="s">
        <v>15</v>
      </c>
      <c r="B38">
        <v>1500</v>
      </c>
      <c r="D38">
        <f>B38*C38</f>
        <v>0</v>
      </c>
    </row>
    <row r="39" spans="1:4" x14ac:dyDescent="0.3">
      <c r="A39" t="s">
        <v>16</v>
      </c>
      <c r="B39">
        <v>2000</v>
      </c>
      <c r="D39">
        <f t="shared" ref="D39:D45" si="3">B39*C39</f>
        <v>0</v>
      </c>
    </row>
    <row r="40" spans="1:4" x14ac:dyDescent="0.3">
      <c r="A40" t="s">
        <v>17</v>
      </c>
      <c r="B40">
        <v>1300</v>
      </c>
      <c r="D40">
        <f t="shared" si="3"/>
        <v>0</v>
      </c>
    </row>
    <row r="41" spans="1:4" x14ac:dyDescent="0.3">
      <c r="A41" t="s">
        <v>18</v>
      </c>
      <c r="B41">
        <v>1500</v>
      </c>
      <c r="D41">
        <f t="shared" si="3"/>
        <v>0</v>
      </c>
    </row>
    <row r="42" spans="1:4" x14ac:dyDescent="0.3">
      <c r="A42" t="s">
        <v>19</v>
      </c>
      <c r="B42">
        <v>900</v>
      </c>
      <c r="D42">
        <f t="shared" si="3"/>
        <v>0</v>
      </c>
    </row>
    <row r="43" spans="1:4" x14ac:dyDescent="0.3">
      <c r="A43" t="s">
        <v>20</v>
      </c>
      <c r="B43">
        <v>1000</v>
      </c>
      <c r="D43">
        <f t="shared" si="3"/>
        <v>0</v>
      </c>
    </row>
    <row r="44" spans="1:4" x14ac:dyDescent="0.3">
      <c r="A44" t="s">
        <v>21</v>
      </c>
      <c r="B44">
        <v>1300</v>
      </c>
      <c r="D44">
        <f t="shared" si="3"/>
        <v>0</v>
      </c>
    </row>
    <row r="45" spans="1:4" ht="15" thickBot="1" x14ac:dyDescent="0.35">
      <c r="A45" s="3" t="s">
        <v>22</v>
      </c>
      <c r="B45" s="3">
        <v>1500</v>
      </c>
      <c r="C45" s="3"/>
      <c r="D45" s="3">
        <f t="shared" si="3"/>
        <v>0</v>
      </c>
    </row>
    <row r="46" spans="1:4" x14ac:dyDescent="0.3">
      <c r="C46" s="2" t="s">
        <v>28</v>
      </c>
      <c r="D46">
        <f>SUM(D28:D45)</f>
        <v>0</v>
      </c>
    </row>
    <row r="48" spans="1:4" ht="21" x14ac:dyDescent="0.4">
      <c r="A48" s="7" t="s">
        <v>41</v>
      </c>
    </row>
    <row r="49" spans="1:5" x14ac:dyDescent="0.3">
      <c r="A49" s="1" t="s">
        <v>6</v>
      </c>
      <c r="B49" s="5" t="s">
        <v>30</v>
      </c>
      <c r="C49" s="1" t="s">
        <v>23</v>
      </c>
      <c r="D49" s="1" t="s">
        <v>24</v>
      </c>
      <c r="E49" s="1"/>
    </row>
    <row r="50" spans="1:5" x14ac:dyDescent="0.3">
      <c r="A50" t="s">
        <v>8</v>
      </c>
      <c r="B50">
        <v>340</v>
      </c>
      <c r="D50">
        <f>B50*C50</f>
        <v>0</v>
      </c>
    </row>
    <row r="51" spans="1:5" x14ac:dyDescent="0.3">
      <c r="A51" t="s">
        <v>9</v>
      </c>
      <c r="B51">
        <v>50</v>
      </c>
      <c r="D51">
        <f>B51*C51</f>
        <v>0</v>
      </c>
    </row>
    <row r="52" spans="1:5" x14ac:dyDescent="0.3">
      <c r="A52" t="s">
        <v>27</v>
      </c>
      <c r="B52">
        <v>150</v>
      </c>
      <c r="D52">
        <f>B52*C52</f>
        <v>0</v>
      </c>
    </row>
    <row r="53" spans="1:5" x14ac:dyDescent="0.3">
      <c r="A53" t="s">
        <v>11</v>
      </c>
      <c r="B53">
        <v>300</v>
      </c>
      <c r="D53">
        <f>B53*C53</f>
        <v>0</v>
      </c>
    </row>
    <row r="54" spans="1:5" x14ac:dyDescent="0.3">
      <c r="A54" t="s">
        <v>12</v>
      </c>
      <c r="B54">
        <v>2.5</v>
      </c>
      <c r="D54">
        <f>B54*C54</f>
        <v>0</v>
      </c>
    </row>
    <row r="56" spans="1:5" x14ac:dyDescent="0.3">
      <c r="A56" s="1" t="s">
        <v>25</v>
      </c>
      <c r="B56" s="1"/>
    </row>
    <row r="57" spans="1:5" x14ac:dyDescent="0.3">
      <c r="A57" t="s">
        <v>14</v>
      </c>
      <c r="B57" s="4">
        <v>600</v>
      </c>
      <c r="D57">
        <f>B57*C57</f>
        <v>0</v>
      </c>
    </row>
    <row r="59" spans="1:5" x14ac:dyDescent="0.3">
      <c r="A59" s="1" t="s">
        <v>25</v>
      </c>
      <c r="B59" s="1"/>
    </row>
    <row r="60" spans="1:5" x14ac:dyDescent="0.3">
      <c r="A60" t="s">
        <v>15</v>
      </c>
      <c r="B60">
        <v>1500</v>
      </c>
      <c r="D60">
        <f>B60*C60</f>
        <v>0</v>
      </c>
    </row>
    <row r="61" spans="1:5" x14ac:dyDescent="0.3">
      <c r="A61" t="s">
        <v>16</v>
      </c>
      <c r="B61">
        <v>2000</v>
      </c>
      <c r="D61">
        <f t="shared" ref="D61:D67" si="4">B61*C61</f>
        <v>0</v>
      </c>
    </row>
    <row r="62" spans="1:5" x14ac:dyDescent="0.3">
      <c r="A62" t="s">
        <v>17</v>
      </c>
      <c r="B62">
        <v>1300</v>
      </c>
      <c r="D62">
        <f t="shared" si="4"/>
        <v>0</v>
      </c>
    </row>
    <row r="63" spans="1:5" x14ac:dyDescent="0.3">
      <c r="A63" t="s">
        <v>18</v>
      </c>
      <c r="B63">
        <v>1500</v>
      </c>
      <c r="D63">
        <f t="shared" si="4"/>
        <v>0</v>
      </c>
    </row>
    <row r="64" spans="1:5" x14ac:dyDescent="0.3">
      <c r="A64" t="s">
        <v>19</v>
      </c>
      <c r="B64">
        <v>900</v>
      </c>
      <c r="D64">
        <f t="shared" si="4"/>
        <v>0</v>
      </c>
    </row>
    <row r="65" spans="1:5" x14ac:dyDescent="0.3">
      <c r="A65" t="s">
        <v>20</v>
      </c>
      <c r="B65">
        <v>1000</v>
      </c>
      <c r="D65">
        <f t="shared" si="4"/>
        <v>0</v>
      </c>
    </row>
    <row r="66" spans="1:5" x14ac:dyDescent="0.3">
      <c r="A66" t="s">
        <v>21</v>
      </c>
      <c r="B66">
        <v>1300</v>
      </c>
      <c r="D66">
        <f t="shared" si="4"/>
        <v>0</v>
      </c>
    </row>
    <row r="67" spans="1:5" ht="15" thickBot="1" x14ac:dyDescent="0.35">
      <c r="A67" s="3" t="s">
        <v>22</v>
      </c>
      <c r="B67" s="3">
        <v>1500</v>
      </c>
      <c r="C67" s="3"/>
      <c r="D67" s="3">
        <f t="shared" si="4"/>
        <v>0</v>
      </c>
    </row>
    <row r="68" spans="1:5" x14ac:dyDescent="0.3">
      <c r="C68" s="2" t="s">
        <v>28</v>
      </c>
      <c r="D68">
        <f>SUM(D50:D67)</f>
        <v>0</v>
      </c>
    </row>
    <row r="70" spans="1:5" ht="23.4" x14ac:dyDescent="0.45">
      <c r="A70" s="8" t="s">
        <v>35</v>
      </c>
    </row>
    <row r="71" spans="1:5" x14ac:dyDescent="0.3">
      <c r="A71" s="1" t="s">
        <v>6</v>
      </c>
      <c r="B71" s="5" t="s">
        <v>30</v>
      </c>
      <c r="C71" s="1" t="s">
        <v>23</v>
      </c>
      <c r="D71" s="1" t="s">
        <v>24</v>
      </c>
      <c r="E71" s="1"/>
    </row>
    <row r="72" spans="1:5" x14ac:dyDescent="0.3">
      <c r="A72" t="s">
        <v>8</v>
      </c>
      <c r="B72">
        <v>340</v>
      </c>
      <c r="D72">
        <f>B72*C72</f>
        <v>0</v>
      </c>
    </row>
    <row r="73" spans="1:5" x14ac:dyDescent="0.3">
      <c r="A73" t="s">
        <v>9</v>
      </c>
      <c r="B73">
        <v>50</v>
      </c>
      <c r="D73">
        <f t="shared" ref="D73:D76" si="5">B73*C73</f>
        <v>0</v>
      </c>
    </row>
    <row r="74" spans="1:5" x14ac:dyDescent="0.3">
      <c r="A74" t="s">
        <v>27</v>
      </c>
      <c r="B74">
        <v>150</v>
      </c>
      <c r="D74">
        <f t="shared" si="5"/>
        <v>0</v>
      </c>
    </row>
    <row r="75" spans="1:5" x14ac:dyDescent="0.3">
      <c r="A75" t="s">
        <v>11</v>
      </c>
      <c r="B75">
        <v>300</v>
      </c>
      <c r="D75">
        <f t="shared" si="5"/>
        <v>0</v>
      </c>
    </row>
    <row r="76" spans="1:5" x14ac:dyDescent="0.3">
      <c r="A76" t="s">
        <v>12</v>
      </c>
      <c r="B76">
        <v>2.5</v>
      </c>
      <c r="D76">
        <f t="shared" si="5"/>
        <v>0</v>
      </c>
    </row>
    <row r="78" spans="1:5" x14ac:dyDescent="0.3">
      <c r="A78" s="1" t="s">
        <v>25</v>
      </c>
      <c r="B78" s="1"/>
    </row>
    <row r="79" spans="1:5" x14ac:dyDescent="0.3">
      <c r="A79" t="s">
        <v>14</v>
      </c>
      <c r="B79" s="4">
        <v>600</v>
      </c>
      <c r="D79">
        <f>B79*C79</f>
        <v>0</v>
      </c>
    </row>
    <row r="81" spans="1:4" x14ac:dyDescent="0.3">
      <c r="A81" s="1" t="s">
        <v>25</v>
      </c>
      <c r="B81" s="1"/>
    </row>
    <row r="82" spans="1:4" x14ac:dyDescent="0.3">
      <c r="A82" t="s">
        <v>15</v>
      </c>
      <c r="B82">
        <v>1500</v>
      </c>
      <c r="D82">
        <f>B82*C82</f>
        <v>0</v>
      </c>
    </row>
    <row r="83" spans="1:4" x14ac:dyDescent="0.3">
      <c r="A83" t="s">
        <v>16</v>
      </c>
      <c r="B83">
        <v>2000</v>
      </c>
      <c r="D83">
        <f t="shared" ref="D83:D89" si="6">B83*C83</f>
        <v>0</v>
      </c>
    </row>
    <row r="84" spans="1:4" x14ac:dyDescent="0.3">
      <c r="A84" t="s">
        <v>17</v>
      </c>
      <c r="B84">
        <v>1300</v>
      </c>
      <c r="D84">
        <f t="shared" si="6"/>
        <v>0</v>
      </c>
    </row>
    <row r="85" spans="1:4" x14ac:dyDescent="0.3">
      <c r="A85" t="s">
        <v>18</v>
      </c>
      <c r="B85">
        <v>1500</v>
      </c>
      <c r="D85">
        <f t="shared" si="6"/>
        <v>0</v>
      </c>
    </row>
    <row r="86" spans="1:4" x14ac:dyDescent="0.3">
      <c r="A86" t="s">
        <v>19</v>
      </c>
      <c r="B86">
        <v>900</v>
      </c>
      <c r="D86">
        <f t="shared" si="6"/>
        <v>0</v>
      </c>
    </row>
    <row r="87" spans="1:4" x14ac:dyDescent="0.3">
      <c r="A87" t="s">
        <v>20</v>
      </c>
      <c r="B87">
        <v>1000</v>
      </c>
      <c r="D87">
        <f t="shared" si="6"/>
        <v>0</v>
      </c>
    </row>
    <row r="88" spans="1:4" x14ac:dyDescent="0.3">
      <c r="A88" t="s">
        <v>21</v>
      </c>
      <c r="B88">
        <v>1300</v>
      </c>
      <c r="D88">
        <f t="shared" si="6"/>
        <v>0</v>
      </c>
    </row>
    <row r="89" spans="1:4" ht="15" thickBot="1" x14ac:dyDescent="0.35">
      <c r="A89" s="3" t="s">
        <v>22</v>
      </c>
      <c r="B89" s="3">
        <v>1500</v>
      </c>
      <c r="C89" s="3"/>
      <c r="D89" s="3">
        <f t="shared" si="6"/>
        <v>0</v>
      </c>
    </row>
    <row r="90" spans="1:4" x14ac:dyDescent="0.3">
      <c r="C90" s="2" t="s">
        <v>28</v>
      </c>
      <c r="D90">
        <f>SUM(D72:D89)</f>
        <v>0</v>
      </c>
    </row>
    <row r="91" spans="1:4" x14ac:dyDescent="0.3">
      <c r="C91" s="2"/>
    </row>
    <row r="92" spans="1:4" ht="23.4" x14ac:dyDescent="0.45">
      <c r="A92" s="8" t="s">
        <v>36</v>
      </c>
    </row>
    <row r="93" spans="1:4" x14ac:dyDescent="0.3">
      <c r="A93" s="1" t="s">
        <v>6</v>
      </c>
      <c r="B93" s="5" t="s">
        <v>30</v>
      </c>
      <c r="C93" s="1" t="s">
        <v>23</v>
      </c>
      <c r="D93" s="1" t="s">
        <v>24</v>
      </c>
    </row>
    <row r="94" spans="1:4" x14ac:dyDescent="0.3">
      <c r="A94" t="s">
        <v>8</v>
      </c>
      <c r="B94">
        <v>340</v>
      </c>
      <c r="D94">
        <f>B94*C94</f>
        <v>0</v>
      </c>
    </row>
    <row r="95" spans="1:4" x14ac:dyDescent="0.3">
      <c r="A95" t="s">
        <v>9</v>
      </c>
      <c r="B95">
        <v>50</v>
      </c>
      <c r="D95">
        <f t="shared" ref="D95:D98" si="7">B95*C95</f>
        <v>0</v>
      </c>
    </row>
    <row r="96" spans="1:4" x14ac:dyDescent="0.3">
      <c r="A96" t="s">
        <v>27</v>
      </c>
      <c r="B96">
        <v>150</v>
      </c>
      <c r="D96">
        <f t="shared" si="7"/>
        <v>0</v>
      </c>
    </row>
    <row r="97" spans="1:4" x14ac:dyDescent="0.3">
      <c r="A97" t="s">
        <v>11</v>
      </c>
      <c r="B97">
        <v>300</v>
      </c>
      <c r="D97">
        <f t="shared" si="7"/>
        <v>0</v>
      </c>
    </row>
    <row r="98" spans="1:4" x14ac:dyDescent="0.3">
      <c r="A98" t="s">
        <v>12</v>
      </c>
      <c r="B98">
        <v>2.5</v>
      </c>
      <c r="D98">
        <f t="shared" si="7"/>
        <v>0</v>
      </c>
    </row>
    <row r="100" spans="1:4" x14ac:dyDescent="0.3">
      <c r="A100" s="1" t="s">
        <v>25</v>
      </c>
      <c r="B100" s="1"/>
    </row>
    <row r="101" spans="1:4" x14ac:dyDescent="0.3">
      <c r="A101" t="s">
        <v>14</v>
      </c>
      <c r="B101" s="4">
        <v>600</v>
      </c>
      <c r="D101">
        <f>B101*C101</f>
        <v>0</v>
      </c>
    </row>
    <row r="103" spans="1:4" x14ac:dyDescent="0.3">
      <c r="A103" s="1" t="s">
        <v>25</v>
      </c>
      <c r="B103" s="1"/>
    </row>
    <row r="104" spans="1:4" x14ac:dyDescent="0.3">
      <c r="A104" t="s">
        <v>15</v>
      </c>
      <c r="B104">
        <v>1500</v>
      </c>
      <c r="D104">
        <f>B104*C104</f>
        <v>0</v>
      </c>
    </row>
    <row r="105" spans="1:4" x14ac:dyDescent="0.3">
      <c r="A105" t="s">
        <v>16</v>
      </c>
      <c r="B105">
        <v>2000</v>
      </c>
      <c r="D105">
        <f t="shared" ref="D105:D111" si="8">B105*C105</f>
        <v>0</v>
      </c>
    </row>
    <row r="106" spans="1:4" x14ac:dyDescent="0.3">
      <c r="A106" t="s">
        <v>17</v>
      </c>
      <c r="B106">
        <v>1300</v>
      </c>
      <c r="D106">
        <f t="shared" si="8"/>
        <v>0</v>
      </c>
    </row>
    <row r="107" spans="1:4" x14ac:dyDescent="0.3">
      <c r="A107" t="s">
        <v>18</v>
      </c>
      <c r="B107">
        <v>1500</v>
      </c>
      <c r="D107">
        <f t="shared" si="8"/>
        <v>0</v>
      </c>
    </row>
    <row r="108" spans="1:4" x14ac:dyDescent="0.3">
      <c r="A108" t="s">
        <v>19</v>
      </c>
      <c r="B108">
        <v>900</v>
      </c>
      <c r="D108">
        <f t="shared" si="8"/>
        <v>0</v>
      </c>
    </row>
    <row r="109" spans="1:4" x14ac:dyDescent="0.3">
      <c r="A109" t="s">
        <v>20</v>
      </c>
      <c r="B109">
        <v>1000</v>
      </c>
      <c r="D109">
        <f t="shared" si="8"/>
        <v>0</v>
      </c>
    </row>
    <row r="110" spans="1:4" x14ac:dyDescent="0.3">
      <c r="A110" t="s">
        <v>21</v>
      </c>
      <c r="B110">
        <v>1300</v>
      </c>
      <c r="D110">
        <f t="shared" si="8"/>
        <v>0</v>
      </c>
    </row>
    <row r="111" spans="1:4" ht="15" thickBot="1" x14ac:dyDescent="0.35">
      <c r="A111" s="3" t="s">
        <v>22</v>
      </c>
      <c r="B111" s="3">
        <v>1500</v>
      </c>
      <c r="C111" s="3"/>
      <c r="D111" s="3">
        <f t="shared" si="8"/>
        <v>0</v>
      </c>
    </row>
    <row r="112" spans="1:4" x14ac:dyDescent="0.3">
      <c r="C112" s="2" t="s">
        <v>28</v>
      </c>
      <c r="D112">
        <f>SUM(D94:D111)</f>
        <v>0</v>
      </c>
    </row>
    <row r="113" spans="1:4" x14ac:dyDescent="0.3">
      <c r="C113" s="2"/>
    </row>
    <row r="114" spans="1:4" ht="23.4" x14ac:dyDescent="0.45">
      <c r="A114" s="8" t="s">
        <v>37</v>
      </c>
    </row>
    <row r="115" spans="1:4" x14ac:dyDescent="0.3">
      <c r="A115" s="1" t="s">
        <v>6</v>
      </c>
      <c r="B115" s="5" t="s">
        <v>30</v>
      </c>
      <c r="C115" s="1" t="s">
        <v>23</v>
      </c>
      <c r="D115" s="1" t="s">
        <v>24</v>
      </c>
    </row>
    <row r="116" spans="1:4" x14ac:dyDescent="0.3">
      <c r="A116" t="s">
        <v>8</v>
      </c>
      <c r="B116">
        <v>340</v>
      </c>
      <c r="D116">
        <f>B116*C116</f>
        <v>0</v>
      </c>
    </row>
    <row r="117" spans="1:4" x14ac:dyDescent="0.3">
      <c r="A117" t="s">
        <v>9</v>
      </c>
      <c r="B117">
        <v>50</v>
      </c>
      <c r="D117">
        <f t="shared" ref="D117:D120" si="9">B117*C117</f>
        <v>0</v>
      </c>
    </row>
    <row r="118" spans="1:4" x14ac:dyDescent="0.3">
      <c r="A118" t="s">
        <v>27</v>
      </c>
      <c r="B118">
        <v>150</v>
      </c>
      <c r="D118">
        <f t="shared" si="9"/>
        <v>0</v>
      </c>
    </row>
    <row r="119" spans="1:4" x14ac:dyDescent="0.3">
      <c r="A119" t="s">
        <v>11</v>
      </c>
      <c r="B119">
        <v>300</v>
      </c>
      <c r="D119">
        <f t="shared" si="9"/>
        <v>0</v>
      </c>
    </row>
    <row r="120" spans="1:4" x14ac:dyDescent="0.3">
      <c r="A120" t="s">
        <v>12</v>
      </c>
      <c r="B120">
        <v>2.5</v>
      </c>
      <c r="D120">
        <f t="shared" si="9"/>
        <v>0</v>
      </c>
    </row>
    <row r="122" spans="1:4" x14ac:dyDescent="0.3">
      <c r="A122" s="1" t="s">
        <v>25</v>
      </c>
      <c r="B122" s="1"/>
    </row>
    <row r="123" spans="1:4" x14ac:dyDescent="0.3">
      <c r="A123" t="s">
        <v>14</v>
      </c>
      <c r="B123" s="4">
        <v>600</v>
      </c>
      <c r="D123">
        <f>B123*C123</f>
        <v>0</v>
      </c>
    </row>
    <row r="125" spans="1:4" x14ac:dyDescent="0.3">
      <c r="A125" s="1" t="s">
        <v>25</v>
      </c>
      <c r="B125" s="1"/>
    </row>
    <row r="126" spans="1:4" x14ac:dyDescent="0.3">
      <c r="A126" t="s">
        <v>15</v>
      </c>
      <c r="B126">
        <v>1500</v>
      </c>
      <c r="D126">
        <f>B126*C126</f>
        <v>0</v>
      </c>
    </row>
    <row r="127" spans="1:4" x14ac:dyDescent="0.3">
      <c r="A127" t="s">
        <v>16</v>
      </c>
      <c r="B127">
        <v>2000</v>
      </c>
      <c r="D127">
        <f t="shared" ref="D127:D133" si="10">B127*C127</f>
        <v>0</v>
      </c>
    </row>
    <row r="128" spans="1:4" x14ac:dyDescent="0.3">
      <c r="A128" t="s">
        <v>17</v>
      </c>
      <c r="B128">
        <v>1300</v>
      </c>
      <c r="D128">
        <f t="shared" si="10"/>
        <v>0</v>
      </c>
    </row>
    <row r="129" spans="1:4" x14ac:dyDescent="0.3">
      <c r="A129" t="s">
        <v>18</v>
      </c>
      <c r="B129">
        <v>1500</v>
      </c>
      <c r="D129">
        <f t="shared" si="10"/>
        <v>0</v>
      </c>
    </row>
    <row r="130" spans="1:4" x14ac:dyDescent="0.3">
      <c r="A130" t="s">
        <v>19</v>
      </c>
      <c r="B130">
        <v>900</v>
      </c>
      <c r="D130">
        <f t="shared" si="10"/>
        <v>0</v>
      </c>
    </row>
    <row r="131" spans="1:4" x14ac:dyDescent="0.3">
      <c r="A131" t="s">
        <v>20</v>
      </c>
      <c r="B131">
        <v>1000</v>
      </c>
      <c r="D131">
        <f t="shared" si="10"/>
        <v>0</v>
      </c>
    </row>
    <row r="132" spans="1:4" x14ac:dyDescent="0.3">
      <c r="A132" t="s">
        <v>21</v>
      </c>
      <c r="B132">
        <v>1300</v>
      </c>
      <c r="D132">
        <f t="shared" si="10"/>
        <v>0</v>
      </c>
    </row>
    <row r="133" spans="1:4" ht="15" thickBot="1" x14ac:dyDescent="0.35">
      <c r="A133" s="3" t="s">
        <v>22</v>
      </c>
      <c r="B133" s="3">
        <v>1500</v>
      </c>
      <c r="C133" s="3"/>
      <c r="D133" s="3">
        <f t="shared" si="10"/>
        <v>0</v>
      </c>
    </row>
    <row r="134" spans="1:4" x14ac:dyDescent="0.3">
      <c r="C134" s="2" t="s">
        <v>28</v>
      </c>
      <c r="D134">
        <f>SUM(D116:D133)</f>
        <v>0</v>
      </c>
    </row>
    <row r="135" spans="1:4" x14ac:dyDescent="0.3">
      <c r="C135" s="2"/>
    </row>
    <row r="136" spans="1:4" ht="23.4" x14ac:dyDescent="0.45">
      <c r="A136" s="8" t="s">
        <v>38</v>
      </c>
    </row>
    <row r="137" spans="1:4" x14ac:dyDescent="0.3">
      <c r="A137" s="1" t="s">
        <v>6</v>
      </c>
      <c r="B137" s="5" t="s">
        <v>30</v>
      </c>
      <c r="C137" s="1" t="s">
        <v>23</v>
      </c>
      <c r="D137" s="1" t="s">
        <v>24</v>
      </c>
    </row>
    <row r="138" spans="1:4" x14ac:dyDescent="0.3">
      <c r="A138" t="s">
        <v>8</v>
      </c>
      <c r="B138">
        <v>340</v>
      </c>
      <c r="D138">
        <f>B138*C138</f>
        <v>0</v>
      </c>
    </row>
    <row r="139" spans="1:4" x14ac:dyDescent="0.3">
      <c r="A139" t="s">
        <v>9</v>
      </c>
      <c r="B139">
        <v>50</v>
      </c>
      <c r="D139">
        <f t="shared" ref="D139:D142" si="11">B139*C139</f>
        <v>0</v>
      </c>
    </row>
    <row r="140" spans="1:4" x14ac:dyDescent="0.3">
      <c r="A140" t="s">
        <v>27</v>
      </c>
      <c r="B140">
        <v>150</v>
      </c>
      <c r="D140">
        <f t="shared" si="11"/>
        <v>0</v>
      </c>
    </row>
    <row r="141" spans="1:4" x14ac:dyDescent="0.3">
      <c r="A141" t="s">
        <v>11</v>
      </c>
      <c r="B141">
        <v>300</v>
      </c>
      <c r="D141">
        <f t="shared" si="11"/>
        <v>0</v>
      </c>
    </row>
    <row r="142" spans="1:4" x14ac:dyDescent="0.3">
      <c r="A142" t="s">
        <v>12</v>
      </c>
      <c r="B142">
        <v>2.5</v>
      </c>
      <c r="D142">
        <f t="shared" si="11"/>
        <v>0</v>
      </c>
    </row>
    <row r="144" spans="1:4" x14ac:dyDescent="0.3">
      <c r="A144" s="1" t="s">
        <v>25</v>
      </c>
      <c r="B144" s="1"/>
    </row>
    <row r="145" spans="1:4" x14ac:dyDescent="0.3">
      <c r="A145" t="s">
        <v>14</v>
      </c>
      <c r="B145" s="4">
        <v>600</v>
      </c>
      <c r="D145">
        <f>B145*C145</f>
        <v>0</v>
      </c>
    </row>
    <row r="147" spans="1:4" x14ac:dyDescent="0.3">
      <c r="A147" s="1" t="s">
        <v>25</v>
      </c>
      <c r="B147" s="1"/>
    </row>
    <row r="148" spans="1:4" x14ac:dyDescent="0.3">
      <c r="A148" t="s">
        <v>15</v>
      </c>
      <c r="B148">
        <v>1500</v>
      </c>
      <c r="D148">
        <f>B148*C148</f>
        <v>0</v>
      </c>
    </row>
    <row r="149" spans="1:4" x14ac:dyDescent="0.3">
      <c r="A149" t="s">
        <v>16</v>
      </c>
      <c r="B149">
        <v>2000</v>
      </c>
      <c r="D149">
        <f t="shared" ref="D149:D155" si="12">B149*C149</f>
        <v>0</v>
      </c>
    </row>
    <row r="150" spans="1:4" x14ac:dyDescent="0.3">
      <c r="A150" t="s">
        <v>17</v>
      </c>
      <c r="B150">
        <v>1300</v>
      </c>
      <c r="D150">
        <f t="shared" si="12"/>
        <v>0</v>
      </c>
    </row>
    <row r="151" spans="1:4" x14ac:dyDescent="0.3">
      <c r="A151" t="s">
        <v>18</v>
      </c>
      <c r="B151">
        <v>1500</v>
      </c>
      <c r="D151">
        <f t="shared" si="12"/>
        <v>0</v>
      </c>
    </row>
    <row r="152" spans="1:4" x14ac:dyDescent="0.3">
      <c r="A152" t="s">
        <v>19</v>
      </c>
      <c r="B152">
        <v>900</v>
      </c>
      <c r="D152">
        <f t="shared" si="12"/>
        <v>0</v>
      </c>
    </row>
    <row r="153" spans="1:4" x14ac:dyDescent="0.3">
      <c r="A153" t="s">
        <v>20</v>
      </c>
      <c r="B153">
        <v>1000</v>
      </c>
      <c r="D153">
        <f t="shared" si="12"/>
        <v>0</v>
      </c>
    </row>
    <row r="154" spans="1:4" x14ac:dyDescent="0.3">
      <c r="A154" t="s">
        <v>21</v>
      </c>
      <c r="B154">
        <v>1300</v>
      </c>
      <c r="D154">
        <f t="shared" si="12"/>
        <v>0</v>
      </c>
    </row>
    <row r="155" spans="1:4" ht="15" thickBot="1" x14ac:dyDescent="0.35">
      <c r="A155" s="3" t="s">
        <v>22</v>
      </c>
      <c r="B155" s="3">
        <v>1500</v>
      </c>
      <c r="C155" s="3"/>
      <c r="D155" s="3">
        <f t="shared" si="12"/>
        <v>0</v>
      </c>
    </row>
    <row r="156" spans="1:4" x14ac:dyDescent="0.3">
      <c r="C156" s="2" t="s">
        <v>28</v>
      </c>
      <c r="D156">
        <f>SUM(D138:D155)</f>
        <v>0</v>
      </c>
    </row>
    <row r="157" spans="1:4" x14ac:dyDescent="0.3">
      <c r="C157" s="2"/>
    </row>
    <row r="158" spans="1:4" ht="23.4" x14ac:dyDescent="0.45">
      <c r="A158" s="8" t="s">
        <v>42</v>
      </c>
    </row>
    <row r="159" spans="1:4" x14ac:dyDescent="0.3">
      <c r="A159" s="1" t="s">
        <v>6</v>
      </c>
      <c r="B159" s="5" t="s">
        <v>30</v>
      </c>
      <c r="C159" s="1" t="s">
        <v>23</v>
      </c>
      <c r="D159" s="1" t="s">
        <v>24</v>
      </c>
    </row>
    <row r="160" spans="1:4" x14ac:dyDescent="0.3">
      <c r="A160" t="s">
        <v>8</v>
      </c>
      <c r="B160">
        <v>340</v>
      </c>
      <c r="D160">
        <f>B160*C160</f>
        <v>0</v>
      </c>
    </row>
    <row r="161" spans="1:4" x14ac:dyDescent="0.3">
      <c r="A161" t="s">
        <v>9</v>
      </c>
      <c r="B161">
        <v>50</v>
      </c>
      <c r="D161">
        <f t="shared" ref="D161:D164" si="13">B161*C161</f>
        <v>0</v>
      </c>
    </row>
    <row r="162" spans="1:4" x14ac:dyDescent="0.3">
      <c r="A162" t="s">
        <v>27</v>
      </c>
      <c r="B162">
        <v>150</v>
      </c>
      <c r="D162">
        <f t="shared" si="13"/>
        <v>0</v>
      </c>
    </row>
    <row r="163" spans="1:4" x14ac:dyDescent="0.3">
      <c r="A163" t="s">
        <v>11</v>
      </c>
      <c r="B163">
        <v>300</v>
      </c>
      <c r="D163">
        <f t="shared" si="13"/>
        <v>0</v>
      </c>
    </row>
    <row r="164" spans="1:4" x14ac:dyDescent="0.3">
      <c r="A164" t="s">
        <v>12</v>
      </c>
      <c r="B164">
        <v>2.5</v>
      </c>
      <c r="D164">
        <f t="shared" si="13"/>
        <v>0</v>
      </c>
    </row>
    <row r="166" spans="1:4" x14ac:dyDescent="0.3">
      <c r="A166" s="1" t="s">
        <v>25</v>
      </c>
      <c r="B166" s="1"/>
    </row>
    <row r="167" spans="1:4" x14ac:dyDescent="0.3">
      <c r="A167" t="s">
        <v>14</v>
      </c>
      <c r="B167" s="4">
        <v>600</v>
      </c>
      <c r="D167">
        <f>B167*C167</f>
        <v>0</v>
      </c>
    </row>
    <row r="169" spans="1:4" x14ac:dyDescent="0.3">
      <c r="A169" s="1" t="s">
        <v>25</v>
      </c>
      <c r="B169" s="1"/>
    </row>
    <row r="170" spans="1:4" x14ac:dyDescent="0.3">
      <c r="A170" t="s">
        <v>15</v>
      </c>
      <c r="B170">
        <v>1500</v>
      </c>
      <c r="D170">
        <f>B170*C170</f>
        <v>0</v>
      </c>
    </row>
    <row r="171" spans="1:4" x14ac:dyDescent="0.3">
      <c r="A171" t="s">
        <v>16</v>
      </c>
      <c r="B171">
        <v>2000</v>
      </c>
      <c r="D171">
        <f t="shared" ref="D171:D177" si="14">B171*C171</f>
        <v>0</v>
      </c>
    </row>
    <row r="172" spans="1:4" x14ac:dyDescent="0.3">
      <c r="A172" t="s">
        <v>17</v>
      </c>
      <c r="B172">
        <v>1300</v>
      </c>
      <c r="D172">
        <f t="shared" si="14"/>
        <v>0</v>
      </c>
    </row>
    <row r="173" spans="1:4" x14ac:dyDescent="0.3">
      <c r="A173" t="s">
        <v>18</v>
      </c>
      <c r="B173">
        <v>1500</v>
      </c>
      <c r="D173">
        <f t="shared" si="14"/>
        <v>0</v>
      </c>
    </row>
    <row r="174" spans="1:4" x14ac:dyDescent="0.3">
      <c r="A174" t="s">
        <v>19</v>
      </c>
      <c r="B174">
        <v>900</v>
      </c>
      <c r="D174">
        <f t="shared" si="14"/>
        <v>0</v>
      </c>
    </row>
    <row r="175" spans="1:4" x14ac:dyDescent="0.3">
      <c r="A175" t="s">
        <v>20</v>
      </c>
      <c r="B175">
        <v>1000</v>
      </c>
      <c r="D175">
        <f t="shared" si="14"/>
        <v>0</v>
      </c>
    </row>
    <row r="176" spans="1:4" x14ac:dyDescent="0.3">
      <c r="A176" t="s">
        <v>21</v>
      </c>
      <c r="B176">
        <v>1300</v>
      </c>
      <c r="D176">
        <f t="shared" si="14"/>
        <v>0</v>
      </c>
    </row>
    <row r="177" spans="1:4" ht="15" thickBot="1" x14ac:dyDescent="0.35">
      <c r="A177" s="3" t="s">
        <v>22</v>
      </c>
      <c r="B177" s="3">
        <v>1500</v>
      </c>
      <c r="C177" s="3"/>
      <c r="D177" s="3">
        <f t="shared" si="14"/>
        <v>0</v>
      </c>
    </row>
    <row r="178" spans="1:4" x14ac:dyDescent="0.3">
      <c r="C178" s="2" t="s">
        <v>28</v>
      </c>
      <c r="D178">
        <f>SUM(D160:D177)</f>
        <v>0</v>
      </c>
    </row>
    <row r="179" spans="1:4" x14ac:dyDescent="0.3">
      <c r="C179" s="2"/>
    </row>
    <row r="181" spans="1:4" x14ac:dyDescent="0.3">
      <c r="A181" s="6" t="s">
        <v>31</v>
      </c>
      <c r="B181" s="5" t="s">
        <v>30</v>
      </c>
      <c r="C181" s="1" t="s">
        <v>23</v>
      </c>
      <c r="D181" s="1" t="s">
        <v>24</v>
      </c>
    </row>
    <row r="182" spans="1:4" x14ac:dyDescent="0.3">
      <c r="A182" t="s">
        <v>0</v>
      </c>
      <c r="B182">
        <v>340</v>
      </c>
      <c r="D182">
        <f>B182*C182</f>
        <v>0</v>
      </c>
    </row>
    <row r="183" spans="1:4" x14ac:dyDescent="0.3">
      <c r="A183" t="s">
        <v>1</v>
      </c>
      <c r="B183">
        <v>340</v>
      </c>
      <c r="D183">
        <f t="shared" ref="D183:D189" si="15">B183*C183</f>
        <v>0</v>
      </c>
    </row>
    <row r="184" spans="1:4" x14ac:dyDescent="0.3">
      <c r="A184" t="s">
        <v>2</v>
      </c>
      <c r="B184">
        <v>340</v>
      </c>
      <c r="D184">
        <f t="shared" si="15"/>
        <v>0</v>
      </c>
    </row>
    <row r="185" spans="1:4" x14ac:dyDescent="0.3">
      <c r="A185" t="s">
        <v>3</v>
      </c>
      <c r="B185">
        <v>40</v>
      </c>
      <c r="D185">
        <f t="shared" si="15"/>
        <v>0</v>
      </c>
    </row>
    <row r="186" spans="1:4" x14ac:dyDescent="0.3">
      <c r="A186" t="s">
        <v>33</v>
      </c>
      <c r="B186">
        <v>2.4</v>
      </c>
      <c r="D186">
        <f t="shared" si="15"/>
        <v>0</v>
      </c>
    </row>
    <row r="187" spans="1:4" x14ac:dyDescent="0.3">
      <c r="A187" t="s">
        <v>4</v>
      </c>
      <c r="B187">
        <v>1.25</v>
      </c>
      <c r="D187">
        <f t="shared" si="15"/>
        <v>0</v>
      </c>
    </row>
    <row r="188" spans="1:4" x14ac:dyDescent="0.3">
      <c r="A188" t="s">
        <v>5</v>
      </c>
      <c r="B188">
        <v>5000</v>
      </c>
      <c r="D188">
        <f t="shared" si="15"/>
        <v>0</v>
      </c>
    </row>
    <row r="189" spans="1:4" ht="15" thickBot="1" x14ac:dyDescent="0.35">
      <c r="A189" s="3" t="s">
        <v>34</v>
      </c>
      <c r="B189" s="3">
        <v>500</v>
      </c>
      <c r="C189" s="3"/>
      <c r="D189" s="3">
        <f t="shared" si="15"/>
        <v>0</v>
      </c>
    </row>
    <row r="190" spans="1:4" x14ac:dyDescent="0.3">
      <c r="C190" s="2" t="s">
        <v>28</v>
      </c>
      <c r="D190">
        <f>SUM(D182:D189)</f>
        <v>0</v>
      </c>
    </row>
  </sheetData>
  <mergeCells count="1">
    <mergeCell ref="B2:C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72A97-2D24-4FD6-BE6F-BF07DAA8AF9C}">
  <dimension ref="A1:C19"/>
  <sheetViews>
    <sheetView workbookViewId="0">
      <selection activeCell="D33" sqref="D33"/>
    </sheetView>
  </sheetViews>
  <sheetFormatPr defaultRowHeight="14.4" x14ac:dyDescent="0.3"/>
  <cols>
    <col min="1" max="1" width="48.44140625" bestFit="1" customWidth="1"/>
    <col min="2" max="2" width="11" bestFit="1" customWidth="1"/>
  </cols>
  <sheetData>
    <row r="1" spans="1:3" x14ac:dyDescent="0.3">
      <c r="A1" s="1" t="s">
        <v>6</v>
      </c>
      <c r="B1" s="5" t="s">
        <v>7</v>
      </c>
    </row>
    <row r="2" spans="1:3" x14ac:dyDescent="0.3">
      <c r="A2" t="s">
        <v>8</v>
      </c>
      <c r="B2">
        <v>340</v>
      </c>
    </row>
    <row r="3" spans="1:3" x14ac:dyDescent="0.3">
      <c r="A3" t="s">
        <v>9</v>
      </c>
      <c r="B3">
        <v>50</v>
      </c>
    </row>
    <row r="4" spans="1:3" x14ac:dyDescent="0.3">
      <c r="A4" t="s">
        <v>10</v>
      </c>
      <c r="B4">
        <v>150</v>
      </c>
    </row>
    <row r="5" spans="1:3" x14ac:dyDescent="0.3">
      <c r="A5" t="s">
        <v>11</v>
      </c>
      <c r="B5">
        <v>300</v>
      </c>
    </row>
    <row r="6" spans="1:3" x14ac:dyDescent="0.3">
      <c r="A6" t="s">
        <v>12</v>
      </c>
      <c r="B6">
        <v>2.5</v>
      </c>
    </row>
    <row r="8" spans="1:3" x14ac:dyDescent="0.3">
      <c r="A8" s="1" t="s">
        <v>13</v>
      </c>
      <c r="B8" s="1"/>
    </row>
    <row r="9" spans="1:3" x14ac:dyDescent="0.3">
      <c r="A9" t="s">
        <v>14</v>
      </c>
      <c r="B9" s="4">
        <v>600</v>
      </c>
      <c r="C9" s="5"/>
    </row>
    <row r="11" spans="1:3" x14ac:dyDescent="0.3">
      <c r="A11" s="1" t="s">
        <v>13</v>
      </c>
      <c r="B11" s="1"/>
    </row>
    <row r="12" spans="1:3" x14ac:dyDescent="0.3">
      <c r="A12" t="s">
        <v>15</v>
      </c>
      <c r="B12">
        <v>1500</v>
      </c>
    </row>
    <row r="13" spans="1:3" x14ac:dyDescent="0.3">
      <c r="A13" t="s">
        <v>16</v>
      </c>
      <c r="B13">
        <v>1900</v>
      </c>
    </row>
    <row r="14" spans="1:3" x14ac:dyDescent="0.3">
      <c r="A14" t="s">
        <v>17</v>
      </c>
      <c r="B14">
        <v>2000</v>
      </c>
    </row>
    <row r="15" spans="1:3" x14ac:dyDescent="0.3">
      <c r="A15" t="s">
        <v>18</v>
      </c>
      <c r="B15">
        <v>1500</v>
      </c>
    </row>
    <row r="16" spans="1:3" x14ac:dyDescent="0.3">
      <c r="A16" t="s">
        <v>19</v>
      </c>
      <c r="B16">
        <v>900</v>
      </c>
    </row>
    <row r="17" spans="1:2" x14ac:dyDescent="0.3">
      <c r="A17" t="s">
        <v>20</v>
      </c>
      <c r="B17">
        <v>1000</v>
      </c>
    </row>
    <row r="18" spans="1:2" x14ac:dyDescent="0.3">
      <c r="A18" t="s">
        <v>21</v>
      </c>
      <c r="B18">
        <v>1300</v>
      </c>
    </row>
    <row r="19" spans="1:2" x14ac:dyDescent="0.3">
      <c r="A19" t="s">
        <v>22</v>
      </c>
      <c r="B19">
        <v>1500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Beräkningstabell</vt:lpstr>
      <vt:lpstr>Riktvärden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Eliasson Oskar</dc:creator>
  <cp:keywords/>
  <dc:description/>
  <cp:lastModifiedBy>Petersson Johanna</cp:lastModifiedBy>
  <cp:revision/>
  <dcterms:created xsi:type="dcterms:W3CDTF">2024-05-21T07:44:25Z</dcterms:created>
  <dcterms:modified xsi:type="dcterms:W3CDTF">2026-08-12T09:01:08Z</dcterms:modified>
  <cp:category/>
  <cp:contentStatus/>
</cp:coreProperties>
</file>