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lansstyrelsen.se\home\nyk\680927-001\My Documents\Webb publicering\LOVA ansökan\"/>
    </mc:Choice>
  </mc:AlternateContent>
  <xr:revisionPtr revIDLastSave="0" documentId="8_{87FCF75C-9206-4C3A-8F80-250279A85627}" xr6:coauthVersionLast="41" xr6:coauthVersionMax="41" xr10:uidLastSave="{00000000-0000-0000-0000-000000000000}"/>
  <bookViews>
    <workbookView xWindow="-120" yWindow="-120" windowWidth="29040" windowHeight="15840" xr2:uid="{00000000-000D-0000-FFFF-FFFF00000000}"/>
  </bookViews>
  <sheets>
    <sheet name="Slutrapportering LOVA" sheetId="1" r:id="rId1"/>
    <sheet name="Länkat" sheetId="3" r:id="rId2"/>
    <sheet name="Anvisningar" sheetId="5" r:id="rId3"/>
  </sheets>
  <definedNames>
    <definedName name="Text1" localSheetId="0">'Slutrapportering LOVA'!#REF!</definedName>
    <definedName name="_xlnm.Print_Area" localSheetId="0">'Slutrapportering LOVA'!$B$1:$K$108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6" i="3" l="1"/>
  <c r="BJ6" i="3"/>
  <c r="BI6" i="3"/>
  <c r="BH6" i="3"/>
  <c r="BG6" i="3"/>
  <c r="BF6" i="3"/>
  <c r="BE6" i="3"/>
  <c r="AX6" i="3"/>
  <c r="AW6" i="3"/>
  <c r="AV6" i="3"/>
  <c r="AU6" i="3"/>
  <c r="AS6" i="3"/>
  <c r="AR6" i="3"/>
  <c r="AQ6" i="3"/>
  <c r="AP6" i="3"/>
  <c r="AO6" i="3"/>
  <c r="AN6" i="3"/>
  <c r="AM6" i="3"/>
  <c r="AL6" i="3"/>
  <c r="AJ6" i="3"/>
  <c r="AI6" i="3"/>
  <c r="AG6" i="3"/>
  <c r="AF6" i="3"/>
  <c r="AD6" i="3"/>
  <c r="AC6" i="3"/>
  <c r="AA6" i="3"/>
  <c r="Z6" i="3"/>
  <c r="Y6" i="3"/>
  <c r="X6" i="3"/>
  <c r="W6" i="3"/>
  <c r="V6" i="3"/>
  <c r="U6" i="3"/>
  <c r="T6" i="3"/>
  <c r="S6" i="3"/>
  <c r="R6" i="3"/>
  <c r="Q6" i="3"/>
  <c r="P6" i="3"/>
  <c r="O6" i="3"/>
  <c r="N6" i="3"/>
  <c r="M6" i="3"/>
  <c r="L6" i="3"/>
  <c r="K6" i="3"/>
  <c r="J6" i="3"/>
  <c r="I6" i="3"/>
  <c r="H6" i="3"/>
  <c r="G6" i="3"/>
  <c r="F6" i="3"/>
  <c r="E6" i="3"/>
  <c r="D6" i="3"/>
  <c r="C6" i="3"/>
  <c r="B6" i="3"/>
  <c r="A6"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V5" i="3"/>
  <c r="U5" i="3"/>
  <c r="D5" i="3"/>
  <c r="C5" i="3"/>
  <c r="B5" i="3"/>
  <c r="A5" i="3"/>
  <c r="AF4" i="3"/>
  <c r="Z4" i="3"/>
  <c r="I92" i="1"/>
  <c r="BC6" i="3" s="1"/>
  <c r="H92" i="1"/>
  <c r="BB6" i="3" s="1"/>
  <c r="G92" i="1"/>
  <c r="BA6" i="3" s="1"/>
  <c r="F92" i="1"/>
  <c r="AZ6" i="3" s="1"/>
  <c r="E92" i="1"/>
  <c r="AY6" i="3" s="1"/>
  <c r="J91" i="1"/>
  <c r="J90" i="1"/>
  <c r="J89" i="1"/>
  <c r="J88" i="1"/>
  <c r="J87" i="1"/>
  <c r="J86" i="1"/>
  <c r="I77" i="1"/>
  <c r="AT6" i="3" s="1"/>
  <c r="I62" i="1"/>
  <c r="AK6" i="3" s="1"/>
  <c r="I60" i="1"/>
  <c r="AH6" i="3" s="1"/>
  <c r="I57" i="1"/>
  <c r="AE6" i="3" s="1"/>
  <c r="I55" i="1"/>
  <c r="AB6" i="3" s="1"/>
  <c r="J92" i="1" l="1"/>
  <c r="BD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 Hallberg</author>
  </authors>
  <commentList>
    <comment ref="I76" authorId="0" shapeId="0" xr:uid="{00000000-0006-0000-0000-000001000000}">
      <text>
        <r>
          <rPr>
            <sz val="9"/>
            <color indexed="81"/>
            <rFont val="Tahoma"/>
            <family val="2"/>
          </rPr>
          <t>Autotext:
Behöver ej skrivas in</t>
        </r>
      </text>
    </comment>
    <comment ref="D91" authorId="0" shapeId="0" xr:uid="{00000000-0006-0000-0000-000002000000}">
      <text>
        <r>
          <rPr>
            <b/>
            <sz val="9"/>
            <color indexed="81"/>
            <rFont val="Tahoma"/>
            <family val="2"/>
          </rPr>
          <t>Önskas tillägg av rader:</t>
        </r>
        <r>
          <rPr>
            <sz val="9"/>
            <color indexed="81"/>
            <rFont val="Tahoma"/>
            <family val="2"/>
          </rPr>
          <t xml:space="preserve">
Markera </t>
        </r>
        <r>
          <rPr>
            <b/>
            <sz val="9"/>
            <color indexed="81"/>
            <rFont val="Tahoma"/>
            <family val="2"/>
          </rPr>
          <t xml:space="preserve">hela denna </t>
        </r>
        <r>
          <rPr>
            <sz val="9"/>
            <color indexed="81"/>
            <rFont val="Tahoma"/>
            <family val="2"/>
          </rPr>
          <t xml:space="preserve">(för att behålla länkningar) </t>
        </r>
        <r>
          <rPr>
            <b/>
            <sz val="9"/>
            <color indexed="81"/>
            <rFont val="Tahoma"/>
            <family val="2"/>
          </rPr>
          <t>rad</t>
        </r>
        <r>
          <rPr>
            <sz val="9"/>
            <color indexed="81"/>
            <rFont val="Tahoma"/>
            <family val="2"/>
          </rPr>
          <t xml:space="preserve"> och tryck "Ctrl" &amp;"+" </t>
        </r>
      </text>
    </comment>
  </commentList>
</comments>
</file>

<file path=xl/sharedStrings.xml><?xml version="1.0" encoding="utf-8"?>
<sst xmlns="http://schemas.openxmlformats.org/spreadsheetml/2006/main" count="349" uniqueCount="261">
  <si>
    <t>Samtliga fält i blanketten ska fyllas i (det räcker inte att hänvisa till bilaga). Anvisningar för blanketten finns i separat dokument.</t>
  </si>
  <si>
    <t>Kommun/sammanslutning:</t>
  </si>
  <si>
    <t>Klicka här för att ange text.</t>
  </si>
  <si>
    <t>Organisationsnummer:</t>
  </si>
  <si>
    <t>Adress:</t>
  </si>
  <si>
    <t>Postnummer:</t>
  </si>
  <si>
    <t>Postadress:</t>
  </si>
  <si>
    <t>Telefonnummer:</t>
  </si>
  <si>
    <t>Plusgiro-/bankgironummer:</t>
  </si>
  <si>
    <t>Län:</t>
  </si>
  <si>
    <t>Kontaktperson:</t>
  </si>
  <si>
    <t>Mobiltelefonnummer:</t>
  </si>
  <si>
    <t>E-postadress:</t>
  </si>
  <si>
    <t>Kostnadsspecifikation</t>
  </si>
  <si>
    <t>Totalt</t>
  </si>
  <si>
    <t>8. Övrigt</t>
  </si>
  <si>
    <t>8.1 Övrigt av intresse för bedömning:</t>
  </si>
  <si>
    <t>Ort</t>
  </si>
  <si>
    <t>Datum</t>
  </si>
  <si>
    <t>Underskrift av behörig person</t>
  </si>
  <si>
    <t>Namnförtydligande</t>
  </si>
  <si>
    <t>OBS Länkad information från blad 1</t>
  </si>
  <si>
    <t>1. Projektbeskrivning</t>
  </si>
  <si>
    <t>1.1 Projektbenämning:</t>
  </si>
  <si>
    <t>2. Kontaktuppgifter</t>
  </si>
  <si>
    <t>3. Projektrapportering</t>
  </si>
  <si>
    <t>3.1 Beskriv kortfattat projektets syfte och redovisa hur det har uppnåtts:</t>
  </si>
  <si>
    <t>3.2  Beskriv kortfattat projektets mål och redovisa hur de har uppnåtts:</t>
  </si>
  <si>
    <t>3.4 Sammanfattande rapportering av hur projektet har genomförts</t>
  </si>
  <si>
    <t>Slutrapportering av bidrag för lokala vattenvårdsprojekt</t>
  </si>
  <si>
    <t>E-postadress</t>
  </si>
  <si>
    <t xml:space="preserve">3.3 Redovisa kortfattat hur projektet bidragit till att uppnå miljökvalitetsmålen samt vattenförvaltningens åtgärdsprogram. </t>
  </si>
  <si>
    <t>4. Resultat och effekt av projektet</t>
  </si>
  <si>
    <t>5. Uppföljning och utvärdering</t>
  </si>
  <si>
    <t>6. Projektbudget</t>
  </si>
  <si>
    <t>7. Ekonomisk redovisning</t>
  </si>
  <si>
    <t>9.1 Utförlig slutrapportering av projektet och hur det har genomförts</t>
  </si>
  <si>
    <t>9.2 Uppföljning och utvärdering samt spridning av resultat och effekter</t>
  </si>
  <si>
    <t>9.3 Eventuella andra bilagor, tryckta rapporter och likande material</t>
  </si>
  <si>
    <t>9. 4 Underskrift</t>
  </si>
  <si>
    <r>
      <t xml:space="preserve">Summa </t>
    </r>
    <r>
      <rPr>
        <b/>
        <sz val="8"/>
        <color theme="4" tint="-0.249977111117893"/>
        <rFont val="Arial"/>
        <family val="2"/>
      </rPr>
      <t>(autosummering)</t>
    </r>
  </si>
  <si>
    <t>9. Bilagor och underskrift</t>
  </si>
  <si>
    <t>20XX</t>
  </si>
  <si>
    <t>1.3 Länsstyrelsens diarienummer:</t>
  </si>
  <si>
    <t>1.4 Eventuella tidigare diarienummer hos länsstyrelsen:</t>
  </si>
  <si>
    <t>3.3 Vilket miljökvalitetsmål bidrar projektet till att uppnå?</t>
  </si>
  <si>
    <t>Belopp anges i kronor:</t>
  </si>
  <si>
    <t>6.1 Sökt LOVA-bidrag (kronor):</t>
  </si>
  <si>
    <t>6.2 LOVA-projektets totala kostnad (kronor):</t>
  </si>
  <si>
    <t>6.3 LOVA-projektets medfinansiär(er):</t>
  </si>
  <si>
    <t>6.4 Övriga eventuella finansiärer:</t>
  </si>
  <si>
    <t>4.2 Kommentera eventuella avvikelser i resultaten från vad som angavs i ansökan (skriv max 200 ord).</t>
  </si>
  <si>
    <t>4. Resultat och effekt av LOVA-projektet</t>
  </si>
  <si>
    <t>Utsläpp kväve efter åtgärd (kg/år).</t>
  </si>
  <si>
    <t>Utsläpp fosfor efter åtgärd (kg/år).</t>
  </si>
  <si>
    <r>
      <t xml:space="preserve">VA-projekt </t>
    </r>
    <r>
      <rPr>
        <sz val="9"/>
        <color theme="1"/>
        <rFont val="Arial"/>
        <family val="2"/>
      </rPr>
      <t>- ex VA-planer, VA-åtgärder, rådgivning, inventering.</t>
    </r>
  </si>
  <si>
    <r>
      <t xml:space="preserve">Vattenrelateradeprojekt </t>
    </r>
    <r>
      <rPr>
        <sz val="9"/>
        <color theme="1"/>
        <rFont val="Arial"/>
        <family val="2"/>
      </rPr>
      <t>- Projekt som utförs i eller i anslutning till inlandsvatten, d v s rinnande vatten och sjöar: ex tvåstegsdiken, dikesrensning eller restaureringsprojekt.</t>
    </r>
  </si>
  <si>
    <r>
      <t>Havsrelateradeprojekt</t>
    </r>
    <r>
      <rPr>
        <sz val="9"/>
        <color theme="1"/>
        <rFont val="Arial"/>
        <family val="2"/>
      </rPr>
      <t xml:space="preserve"> – Projekt som utförs i eller i anslutning till kust och hav: ex musselodling och algskörd.</t>
    </r>
  </si>
  <si>
    <r>
      <t xml:space="preserve">Våtmarksprojekt </t>
    </r>
    <r>
      <rPr>
        <sz val="9"/>
        <color theme="1"/>
        <rFont val="Arial"/>
        <family val="2"/>
      </rPr>
      <t>–</t>
    </r>
    <r>
      <rPr>
        <b/>
        <sz val="9"/>
        <color theme="1"/>
        <rFont val="Arial"/>
        <family val="2"/>
      </rPr>
      <t xml:space="preserve"> </t>
    </r>
    <r>
      <rPr>
        <sz val="9"/>
        <color theme="1"/>
        <rFont val="Arial"/>
        <family val="2"/>
      </rPr>
      <t>ex anläggande av våtmarker eller dagvattendammar.</t>
    </r>
  </si>
  <si>
    <t>Strukturkalkning.</t>
  </si>
  <si>
    <t>Klicka här för att ange text</t>
  </si>
  <si>
    <t>4.5a Utsläpp kväve före åtgärd (kg/år).</t>
  </si>
  <si>
    <t>4.5b Utsläpp fosfor före åtgärd (kg/år).</t>
  </si>
  <si>
    <t>4.6a Utsläpp kväve före åtgärd (kg/år).</t>
  </si>
  <si>
    <t>4.6b Utsläpp fosfor före åtgärd (kg/år).</t>
  </si>
  <si>
    <t>1.2 Typ av projekt</t>
  </si>
  <si>
    <t>Klicka här för att välja i rullista till höger</t>
  </si>
  <si>
    <t>3.1 Beskriv kortfattat projektets syfte och redovisa hur det har uppnåtts (skriv max 200 ord):</t>
  </si>
  <si>
    <t>3.2  Beskriv kortfattat projektets mål och redovisa hur de har uppnåtts (skriv max 200 ord):</t>
  </si>
  <si>
    <t xml:space="preserve">3.4 Redovisa kortfattat hur projektet bidragit till att uppnå miljökvalitetsmålen samt vattenförvaltningens åtgärdsprogram (skriv max 200 ord). </t>
  </si>
  <si>
    <t>3.5 Sammanfattande rapportering av hur projektet har genomförts (skriv max 200 ord).</t>
  </si>
  <si>
    <r>
      <t xml:space="preserve">4.5 Läge innan åtgärd om läget avser </t>
    </r>
    <r>
      <rPr>
        <b/>
        <u/>
        <sz val="8"/>
        <rFont val="Arial"/>
        <family val="2"/>
      </rPr>
      <t xml:space="preserve">recipienten. </t>
    </r>
  </si>
  <si>
    <r>
      <t xml:space="preserve">Läge efter åtgärd om läget avser </t>
    </r>
    <r>
      <rPr>
        <b/>
        <u/>
        <sz val="8"/>
        <rFont val="Arial"/>
        <family val="2"/>
      </rPr>
      <t>recipienten.</t>
    </r>
  </si>
  <si>
    <t>4.1 Resultat av åtgärden – ursprungligt läge innan åtgärd respektive nuvarande läge (skriv max 200 ord).</t>
  </si>
  <si>
    <t xml:space="preserve">4.3 Miljöeffekter av åtgärden (skriv max 200 ord). </t>
  </si>
  <si>
    <r>
      <t>4.4 Kommentera eventuella avvikelser i miljöeffekten från vad som angavs i ansökan</t>
    </r>
    <r>
      <rPr>
        <sz val="8"/>
        <rFont val="Arial"/>
        <family val="2"/>
      </rPr>
      <t xml:space="preserve"> (skriv max 200 ord).</t>
    </r>
  </si>
  <si>
    <r>
      <t xml:space="preserve">4.6 Läge innan åtgärd om läget avser </t>
    </r>
    <r>
      <rPr>
        <b/>
        <u/>
        <sz val="8"/>
        <rFont val="Arial"/>
        <family val="2"/>
      </rPr>
      <t>havet.</t>
    </r>
  </si>
  <si>
    <r>
      <t xml:space="preserve">Läge efter åtgärd om läget avser </t>
    </r>
    <r>
      <rPr>
        <b/>
        <u/>
        <sz val="8"/>
        <rFont val="Arial"/>
        <family val="2"/>
      </rPr>
      <t>havet.</t>
    </r>
  </si>
  <si>
    <t>4.9 Hur har och kommer slutsatser och resultat från projektet att presenterats och spridas (skriv max 200 ord)?</t>
  </si>
  <si>
    <t>5.1 Uppföljning av resultat och effekter efter projekttidens slut (skriv max 200 ord) (utförligare beskrivning kan göras i bilaga 9.2).</t>
  </si>
  <si>
    <r>
      <t>9. Bilagor och underskrift</t>
    </r>
    <r>
      <rPr>
        <i/>
        <sz val="8"/>
        <color theme="1"/>
        <rFont val="Arial"/>
        <family val="2"/>
      </rPr>
      <t xml:space="preserve"> Ange filnamn och bilagans rubrik. Samtliga bilagor som anges ska bifogas.</t>
    </r>
  </si>
  <si>
    <t>Klicka här för ange text.</t>
  </si>
  <si>
    <t>Andel bidrag:</t>
  </si>
  <si>
    <t>Reduktion N Kg/år</t>
  </si>
  <si>
    <t>Reduktion P Kg/år</t>
  </si>
  <si>
    <t>Anvisningar för blankett</t>
  </si>
  <si>
    <t>Fält</t>
  </si>
  <si>
    <t>Fråga</t>
  </si>
  <si>
    <t>Anvisning</t>
  </si>
  <si>
    <t>Projektbeskrivning</t>
  </si>
  <si>
    <t>1.1</t>
  </si>
  <si>
    <t>Projektbenämning</t>
  </si>
  <si>
    <t xml:space="preserve">Ange samma projektnamn som angavs i ansökan. </t>
  </si>
  <si>
    <t>1.2</t>
  </si>
  <si>
    <t>Typ av projekt</t>
  </si>
  <si>
    <t>1.3</t>
  </si>
  <si>
    <t>Länsstyrelsens diarienummer</t>
  </si>
  <si>
    <t>Ange samma diarienummer som i beslutet om LOVA-bidrag.</t>
  </si>
  <si>
    <t>1.4</t>
  </si>
  <si>
    <t>Eventuella tidigare diarienummer hos länsstyrelsen</t>
  </si>
  <si>
    <t>Ange tidigare diarienummer som projektet har haft, ex om projektet har bytt diarienummer under projektiden.</t>
  </si>
  <si>
    <t>Kontaktuppgifter</t>
  </si>
  <si>
    <t xml:space="preserve">Fyll i samtliga fält. </t>
  </si>
  <si>
    <t>Projektrapportering</t>
  </si>
  <si>
    <t>3.1</t>
  </si>
  <si>
    <t>Beskriv kortfattat projektets syfte och redovisa hur det har uppnåtts.</t>
  </si>
  <si>
    <t>3.2</t>
  </si>
  <si>
    <t>Beskriv kortfattat projektets mål och redovisa hur de har uppnåtts</t>
  </si>
  <si>
    <t>3.3</t>
  </si>
  <si>
    <t>Miljökvalitetsmål</t>
  </si>
  <si>
    <t>Ange det huvudsakliga miljökvalitetsmålet projektet syftar till att uppnå.</t>
  </si>
  <si>
    <t>3.4</t>
  </si>
  <si>
    <t>Redovisa kortfattat hur projektet bidragit till att uppnå miljökvalitetsmålen samt vattenförvaltningens åtgärdsprogram</t>
  </si>
  <si>
    <r>
      <t xml:space="preserve">Redovisa hur projektet bidrar till miljökvalitetsmålen, miljökvalitetsnormer och åtgärdsprogram. En mer utförlig beskrivning </t>
    </r>
    <r>
      <rPr>
        <b/>
        <sz val="9"/>
        <color theme="1"/>
        <rFont val="Arial"/>
        <family val="2"/>
      </rPr>
      <t>kan</t>
    </r>
    <r>
      <rPr>
        <sz val="9"/>
        <color theme="1"/>
        <rFont val="Arial"/>
        <family val="2"/>
      </rPr>
      <t xml:space="preserve"> bi­fogas i bilaga </t>
    </r>
    <r>
      <rPr>
        <i/>
        <sz val="9"/>
        <color theme="1"/>
        <rFont val="Arial"/>
        <family val="2"/>
      </rPr>
      <t>Utförlig slutrapportering av projektet och hur det har genomförts.</t>
    </r>
  </si>
  <si>
    <t>3.5</t>
  </si>
  <si>
    <t>Sammanfattande rapportering av hur projektet har genomförts</t>
  </si>
  <si>
    <r>
      <t xml:space="preserve">Redovisa kortfattat. En mer utförlig beskrivning </t>
    </r>
    <r>
      <rPr>
        <b/>
        <sz val="9"/>
        <color theme="1"/>
        <rFont val="Arial"/>
        <family val="2"/>
      </rPr>
      <t>kan</t>
    </r>
    <r>
      <rPr>
        <sz val="9"/>
        <color theme="1"/>
        <rFont val="Arial"/>
        <family val="2"/>
      </rPr>
      <t xml:space="preserve"> bi­fogas i bilaga </t>
    </r>
    <r>
      <rPr>
        <i/>
        <sz val="9"/>
        <color theme="1"/>
        <rFont val="Arial"/>
        <family val="2"/>
      </rPr>
      <t>Utförlig slutrapportering av projektet och hur det har genomförts.</t>
    </r>
  </si>
  <si>
    <t>Resultat och effekt av LOVA-projektet</t>
  </si>
  <si>
    <t xml:space="preserve">4.1 </t>
  </si>
  <si>
    <t>Resultat av åtgärden – ursprungligt läge innan åtgärd respektive nuvarande läge</t>
  </si>
  <si>
    <t>Redovisa kortfattat resultaten av åtgärden kopplat till projektets syfte. Observera att skilja på resultat och effekt.</t>
  </si>
  <si>
    <t>Resultat är den typ av projekt som genomförs och de bestående resultat som har uppnåtts; ex anlagd areal av våtmark, areal strukturkalkad mark, installation av x antal reningsverk.</t>
  </si>
  <si>
    <t xml:space="preserve">Om syftet med projektet är att göra en förstudie, plan eller ta fram kunskapsunderlag redovisas resultat som typ av underlag som tagits fram och hur resultatet kommer till användning efter avslutat projekt. D v s finns det någon plan och finansiering efter avslutat projekt. </t>
  </si>
  <si>
    <r>
      <t xml:space="preserve">En mer utförlig redovisning </t>
    </r>
    <r>
      <rPr>
        <b/>
        <sz val="9"/>
        <color theme="1"/>
        <rFont val="Arial"/>
        <family val="2"/>
      </rPr>
      <t>kan</t>
    </r>
    <r>
      <rPr>
        <sz val="9"/>
        <color theme="1"/>
        <rFont val="Arial"/>
        <family val="2"/>
      </rPr>
      <t xml:space="preserve"> bifogas i bilaga </t>
    </r>
    <r>
      <rPr>
        <i/>
        <sz val="9"/>
        <color theme="1"/>
        <rFont val="Arial"/>
        <family val="2"/>
      </rPr>
      <t>Utförlig slutrapportering av projektet och hur det har genomförts.</t>
    </r>
  </si>
  <si>
    <t>4.2</t>
  </si>
  <si>
    <t xml:space="preserve">Kommentera eventuella avvikelser i resultaten från vad som angavs i ansökan </t>
  </si>
  <si>
    <r>
      <t xml:space="preserve">Redovisa kortfattat. En mer utförlig redovisning </t>
    </r>
    <r>
      <rPr>
        <b/>
        <sz val="9"/>
        <color theme="1"/>
        <rFont val="Arial"/>
        <family val="2"/>
      </rPr>
      <t>kan</t>
    </r>
    <r>
      <rPr>
        <sz val="9"/>
        <color theme="1"/>
        <rFont val="Arial"/>
        <family val="2"/>
      </rPr>
      <t xml:space="preserve"> bifogas i bilaga </t>
    </r>
    <r>
      <rPr>
        <i/>
        <sz val="9"/>
        <color theme="1"/>
        <rFont val="Arial"/>
        <family val="2"/>
      </rPr>
      <t>Utförlig slutrapportering av projektet och hur det har genomförts.</t>
    </r>
  </si>
  <si>
    <t>4.3</t>
  </si>
  <si>
    <t>Miljöeffekter av åtgärden</t>
  </si>
  <si>
    <t>Redovisa miljöeffekten av åtgärden. Observera att skilja på resultat och effekt.</t>
  </si>
  <si>
    <t>Effekt är de miljöeffekter som förväntas eller uppmätts.</t>
  </si>
  <si>
    <t xml:space="preserve">För åtgärder som avser att minska fosfor- och kvävebelastningen ska effekten uppges i reduktion av kväve och fosfor till recipienten och till havet i kg per år. </t>
  </si>
  <si>
    <t xml:space="preserve">För åtgärder som bidrar eller syftar till en minskad spridning av miljögifter till vattenmiljön, vid hanteringen av fritidsbåtsbottnar ska effekten uppges i förväntad nyttjande av installationen eller anläggningen; ex antal båtar som kommer att nyttja båtbottentvätten eller minskad färgförbrukning i båtklubb. </t>
  </si>
  <si>
    <t>4.4</t>
  </si>
  <si>
    <t>Kommentera eventuella avvikelser i miljöeffekten från vad som angavs i ansökan</t>
  </si>
  <si>
    <t>4.5</t>
  </si>
  <si>
    <r>
      <t xml:space="preserve">Läge före åtgärd och läge efter åtgärd om läget avser </t>
    </r>
    <r>
      <rPr>
        <u/>
        <sz val="9"/>
        <color theme="1"/>
        <rFont val="Arial"/>
        <family val="2"/>
      </rPr>
      <t>recipienten</t>
    </r>
    <r>
      <rPr>
        <sz val="9"/>
        <color theme="1"/>
        <rFont val="Arial"/>
        <family val="2"/>
      </rPr>
      <t>.</t>
    </r>
  </si>
  <si>
    <t>4.6</t>
  </si>
  <si>
    <t>Utsläpp kväve - före och efter åtgärd</t>
  </si>
  <si>
    <r>
      <t xml:space="preserve">Ange mängd kväve i kg/år i dagsläget resp. läge efter åtgärd och reduktion i </t>
    </r>
    <r>
      <rPr>
        <u/>
        <sz val="9"/>
        <color theme="1"/>
        <rFont val="Arial"/>
        <family val="2"/>
      </rPr>
      <t>recipienten</t>
    </r>
    <r>
      <rPr>
        <sz val="9"/>
        <color theme="1"/>
        <rFont val="Arial"/>
        <family val="2"/>
      </rPr>
      <t>.</t>
    </r>
  </si>
  <si>
    <t>4.7</t>
  </si>
  <si>
    <t>Utsläpp fosfor - före och efter åtgärd</t>
  </si>
  <si>
    <r>
      <t xml:space="preserve">Ange mängd fosfor i kg/år i dagsläget resp. läge efter åtgärd och reduktion i </t>
    </r>
    <r>
      <rPr>
        <u/>
        <sz val="9"/>
        <color theme="1"/>
        <rFont val="Arial"/>
        <family val="2"/>
      </rPr>
      <t>recipienten</t>
    </r>
    <r>
      <rPr>
        <sz val="9"/>
        <color theme="1"/>
        <rFont val="Arial"/>
        <family val="2"/>
      </rPr>
      <t>.</t>
    </r>
  </si>
  <si>
    <r>
      <t xml:space="preserve">Läge före åtgärd och läge efter åtgärd om läget avser </t>
    </r>
    <r>
      <rPr>
        <u/>
        <sz val="9"/>
        <color theme="1"/>
        <rFont val="Arial"/>
        <family val="2"/>
      </rPr>
      <t>havet.</t>
    </r>
  </si>
  <si>
    <r>
      <t xml:space="preserve">Redovisa kortfattat nuläge respektive läge efter åtgärd i havet. Mängd kväve eller fosfor till </t>
    </r>
    <r>
      <rPr>
        <u/>
        <sz val="9"/>
        <color theme="1"/>
        <rFont val="Arial"/>
        <family val="2"/>
      </rPr>
      <t>havet</t>
    </r>
    <r>
      <rPr>
        <sz val="9"/>
        <color theme="1"/>
        <rFont val="Arial"/>
        <family val="2"/>
      </rPr>
      <t>: dagsläge resp. läge efter åtgärd och reduktion.</t>
    </r>
  </si>
  <si>
    <t>4.9</t>
  </si>
  <si>
    <t xml:space="preserve">Utsläpp kväve - före och efter åtgärd </t>
  </si>
  <si>
    <r>
      <t xml:space="preserve">Ange mängd kväve i kg/år i dagsläget resp. läge efter åtgärd och reduktion i </t>
    </r>
    <r>
      <rPr>
        <u/>
        <sz val="9"/>
        <color theme="1"/>
        <rFont val="Arial"/>
        <family val="2"/>
      </rPr>
      <t>havet.</t>
    </r>
  </si>
  <si>
    <r>
      <t xml:space="preserve">Ange mängd fosfor i kg/år i dagsläget resp. läge efter åtgärd och reduktion i </t>
    </r>
    <r>
      <rPr>
        <u/>
        <sz val="9"/>
        <color theme="1"/>
        <rFont val="Arial"/>
        <family val="2"/>
      </rPr>
      <t>havet</t>
    </r>
    <r>
      <rPr>
        <sz val="9"/>
        <color theme="1"/>
        <rFont val="Arial"/>
        <family val="2"/>
      </rPr>
      <t>.</t>
    </r>
  </si>
  <si>
    <t xml:space="preserve">Vilka metoder har använts för att mäta och beräkna miljöeffekter? </t>
  </si>
  <si>
    <t>Redovisa metoder som används för att mäta och beräkna miljöeffekter.</t>
  </si>
  <si>
    <t xml:space="preserve">Om mätningar och provtagningar gjorts, ange metod och uppföljningsplan. </t>
  </si>
  <si>
    <t>Om schabloner används, ange vilka schabloner som beräkningarna baserats på.</t>
  </si>
  <si>
    <t xml:space="preserve">Samhällsnytta av åtgärden </t>
  </si>
  <si>
    <t xml:space="preserve">Redovisa uppnådd samhällsnytta av åtgärden. Till hjälp finns lista sist i detta dokument som utförligare förklarar och kategorierar samhällsnytta.  </t>
  </si>
  <si>
    <t>Hur har och kommer slutsatser och resultat från projektet att presenterats och spridas?</t>
  </si>
  <si>
    <t>Redovisa rapporter, skrifter, seminarier eller motsvarande som genomförts, utöver slutrapporten till länsstyrelsen.</t>
  </si>
  <si>
    <t>Uppföljning och utvärdering</t>
  </si>
  <si>
    <t>5.1</t>
  </si>
  <si>
    <t>Uppföljning av resultat och effekter efter projekttidens slut</t>
  </si>
  <si>
    <t xml:space="preserve">Beskriv hur resultat och effekter av projektet följts upp och utvärderats. Har detta gjorts inom projekttiden och projektbudgeten? Om inte, hur i så fall? </t>
  </si>
  <si>
    <r>
      <t xml:space="preserve">Redovisa även om en fortsättning på projektet planeras En mer utförlig redovisning </t>
    </r>
    <r>
      <rPr>
        <b/>
        <sz val="9"/>
        <color theme="1"/>
        <rFont val="Arial"/>
        <family val="2"/>
      </rPr>
      <t>kan</t>
    </r>
    <r>
      <rPr>
        <sz val="9"/>
        <color theme="1"/>
        <rFont val="Arial"/>
        <family val="2"/>
      </rPr>
      <t xml:space="preserve"> bifogas i bilaga </t>
    </r>
    <r>
      <rPr>
        <i/>
        <sz val="9"/>
        <color theme="1"/>
        <rFont val="Arial"/>
        <family val="2"/>
      </rPr>
      <t>Uppföljning och utvärdering samt spridning av resultat.</t>
    </r>
  </si>
  <si>
    <t>Projektbudget</t>
  </si>
  <si>
    <t>6.1</t>
  </si>
  <si>
    <t>Sökt LOVA-bidrag</t>
  </si>
  <si>
    <t>Ange sökt belopp i kronor. Observera att det är LOVA-bidraget som projektet beviljats som ska anges här och beloppet får vara högst 50 % av projektets totala kostnad.</t>
  </si>
  <si>
    <t>6.2</t>
  </si>
  <si>
    <t>LOVA-projektets totala kostnad</t>
  </si>
  <si>
    <t>Ange hela LOVA-projektets totala kostnad i kronor.</t>
  </si>
  <si>
    <t>6.3</t>
  </si>
  <si>
    <t>LOVA-projektets medfinansiär(er)</t>
  </si>
  <si>
    <r>
      <t xml:space="preserve">Ange LOVA-projektets medfinansiär(er). Observera att det endast avser övrig finansiering inom </t>
    </r>
    <r>
      <rPr>
        <u/>
        <sz val="9"/>
        <color theme="1"/>
        <rFont val="Arial"/>
        <family val="2"/>
      </rPr>
      <t>LOVA-projektet</t>
    </r>
    <r>
      <rPr>
        <sz val="9"/>
        <color theme="1"/>
        <rFont val="Arial"/>
        <family val="2"/>
      </rPr>
      <t>. Vem eller vilka finansierar resterande del av LOVA-projektet, d v s den delen av kostnaderna som finns utöver de 50 % LOVA-bidrag som beviljats? Ange namn på finansiär samt belopp i kronor.</t>
    </r>
  </si>
  <si>
    <t>6.4</t>
  </si>
  <si>
    <t>Övriga eventuella finansiärer</t>
  </si>
  <si>
    <t>Om LOVA-projektet ingår som en del i ett större projekt: ange här namn på finansiär samt belopp i kronor.</t>
  </si>
  <si>
    <t>Ekonomisk redovisning</t>
  </si>
  <si>
    <t>Kostnadsspecifikation är ex: inköp av handredskap, hyra av maskin inklusive förare i 2 veckor etc., ange belopp i kronor.</t>
  </si>
  <si>
    <t>Faktiska kostnader samt kostnad för arbetstid (såväl kommunal som inköpt och ideell) ska kunna verifieras på begäran av länsstyrelsen.</t>
  </si>
  <si>
    <r>
      <t xml:space="preserve">En mer utförlig ekonomisk redovisning </t>
    </r>
    <r>
      <rPr>
        <b/>
        <sz val="9"/>
        <color theme="1"/>
        <rFont val="Arial"/>
        <family val="2"/>
      </rPr>
      <t>kan</t>
    </r>
    <r>
      <rPr>
        <sz val="9"/>
        <color theme="1"/>
        <rFont val="Arial"/>
        <family val="2"/>
      </rPr>
      <t xml:space="preserve"> bifogas i bilaga </t>
    </r>
    <r>
      <rPr>
        <i/>
        <sz val="9"/>
        <color theme="1"/>
        <rFont val="Arial"/>
        <family val="2"/>
      </rPr>
      <t>Utförlig slutrapportering av projektet och hur det har genomförts.</t>
    </r>
  </si>
  <si>
    <t>Övrigt</t>
  </si>
  <si>
    <t>8.1</t>
  </si>
  <si>
    <t>Övrig av intresse för bedömning</t>
  </si>
  <si>
    <t xml:space="preserve">Fylls i vid behov. </t>
  </si>
  <si>
    <t>Bilagor och underskrift</t>
  </si>
  <si>
    <t>9.1</t>
  </si>
  <si>
    <t>Bilaga – Utförlig slutrapportering av projektet och hur det har genomförts</t>
  </si>
  <si>
    <r>
      <t xml:space="preserve">En sådan bilaga </t>
    </r>
    <r>
      <rPr>
        <b/>
        <sz val="9"/>
        <color theme="1"/>
        <rFont val="Arial"/>
        <family val="2"/>
      </rPr>
      <t>kan</t>
    </r>
    <r>
      <rPr>
        <sz val="9"/>
        <color theme="1"/>
        <rFont val="Arial"/>
        <family val="2"/>
      </rPr>
      <t xml:space="preserve"> bifogas. I bilagan utvecklas punkterna 3. Projektrapportering och 4. Resultat och effekter samt 7. Ekonomisk redovisning</t>
    </r>
  </si>
  <si>
    <t>9.2</t>
  </si>
  <si>
    <t>Bilaga – Uppföljning och utvärdering samt spridning av resultaten</t>
  </si>
  <si>
    <r>
      <t xml:space="preserve">En sådan bilaga </t>
    </r>
    <r>
      <rPr>
        <b/>
        <sz val="9"/>
        <color theme="1"/>
        <rFont val="Arial"/>
        <family val="2"/>
      </rPr>
      <t>kan</t>
    </r>
    <r>
      <rPr>
        <sz val="9"/>
        <color theme="1"/>
        <rFont val="Arial"/>
        <family val="2"/>
      </rPr>
      <t xml:space="preserve"> bifogas. I bilagan utvecklas punkt 5. Uppföljning och utvärdering</t>
    </r>
  </si>
  <si>
    <t>9.3</t>
  </si>
  <si>
    <t xml:space="preserve">Eventuella andra bilagor, tryckta rapporter och liknande material. </t>
  </si>
  <si>
    <t xml:space="preserve">Ange namn på övriga elektroniska bilagor. Ange namnen på samtliga tryckta rapporter och annat material som bifogas den version av slutrapporten som skickas per post. </t>
  </si>
  <si>
    <t>9.4</t>
  </si>
  <si>
    <t>Underskrift</t>
  </si>
  <si>
    <t xml:space="preserve">Slutrapporten som skickas per post ska skrivas under av behörig person. </t>
  </si>
  <si>
    <t>Samhällsnytta</t>
  </si>
  <si>
    <t xml:space="preserve">Samhällsnytta definieras som ett ingripandes samlade positiva effekter för samhället i sin helhet eller för en bredare grupp i samhället utöver ingripandets målgrupp. Enbart positiva effekter ingår i definitionen. </t>
  </si>
  <si>
    <r>
      <t xml:space="preserve">I kategorin </t>
    </r>
    <r>
      <rPr>
        <b/>
        <sz val="10"/>
        <color theme="1"/>
        <rFont val="Arial"/>
        <family val="2"/>
      </rPr>
      <t>Process och kunskapsrelaterad samhällsnytta</t>
    </r>
    <r>
      <rPr>
        <sz val="10"/>
        <color theme="1"/>
        <rFont val="Arial"/>
        <family val="2"/>
      </rPr>
      <t xml:space="preserve"> samlas positiva effekter som följer från medverkandet i projekt samt från ökad kunskap om en viss havs- och vattenmiljöfråga. Den berör främst förändringar hos personer som på olika sätt kommit i kontakt med projektet och dess resultat. </t>
    </r>
  </si>
  <si>
    <r>
      <t xml:space="preserve">I kategorin </t>
    </r>
    <r>
      <rPr>
        <b/>
        <sz val="10"/>
        <color theme="1"/>
        <rFont val="Arial"/>
        <family val="2"/>
      </rPr>
      <t>Samhällsnytta som uppstår av projektets resultat</t>
    </r>
    <r>
      <rPr>
        <sz val="10"/>
        <color theme="1"/>
        <rFont val="Arial"/>
        <family val="2"/>
      </rPr>
      <t xml:space="preserve"> innefattas samhällsnyttor som anses kunna följa från projektens olika direkta miljöeffekter. Förhållanden mellan dessa direkta effekter – oftast småskaliga och lokalt begränsade – och bredare samhällseffekter etableras med hjälp av begreppet ekosystemtjänster. Denna bedömning begränsas till de ekosystemtjänster som har en direkt positiv påverkan på samhället och dess nyttjande av marina miljöer. </t>
    </r>
  </si>
  <si>
    <t>Process- &amp; kunskapsrelaterad samhällsnytta</t>
  </si>
  <si>
    <t xml:space="preserve">Kriterium </t>
  </si>
  <si>
    <t>Exempel</t>
  </si>
  <si>
    <t xml:space="preserve">Kompetenshöjning hos projektdeltagarna </t>
  </si>
  <si>
    <t>Nya kunskaper och/eller färdigheter hos individer eller grupper som medverkat i projektet.</t>
  </si>
  <si>
    <t xml:space="preserve">Kompetenshöjning hos deltagande institutioner </t>
  </si>
  <si>
    <t>Nya verksamhetsområden hos institutioner aktiva i projektet.</t>
  </si>
  <si>
    <t xml:space="preserve">Förhöjd allmän medvetenhet om havs- och vattenmiljön </t>
  </si>
  <si>
    <t>Bredare och djupare kunskap om havs- och vattenmiljöfrågor bland allmänheten.</t>
  </si>
  <si>
    <t xml:space="preserve">Ökad allmän delaktighet i havs- och vattenmiljörelaterade frågor </t>
  </si>
  <si>
    <t>Allmänheten deltar mer aktivt i debatter, initiativ eller åtgärder som rör havs- och vattenmiljön.</t>
  </si>
  <si>
    <t xml:space="preserve">Annan typ av beteendeförändring vad gäller havs- och vattenmiljön </t>
  </si>
  <si>
    <t>Övrig förändring i beteende vad gäller användning eller skydd av havs- och vattenmiljön.</t>
  </si>
  <si>
    <t xml:space="preserve">Ny eller förstärkt samverkan om havs- och vattenmiljö </t>
  </si>
  <si>
    <t>Nya samarbetsformer uppstår individer och institutioner emellan, och befintliga samarbeten förstärks eller utvidgas som följd av och utöver själva projektet.</t>
  </si>
  <si>
    <t xml:space="preserve">Inrättande av innovativa verktyg, produkter eller processer </t>
  </si>
  <si>
    <t>Projektet leder till innovation som används/kan användas i andra sammanhang än projektets.</t>
  </si>
  <si>
    <t xml:space="preserve">Nytt kunskapsunderlag för politik och förvaltning </t>
  </si>
  <si>
    <t>Projektets resultat används/kan användas till att informera politiska beslut eller till att effektivisera eller på annat sätt bistå offentlig förvaltning.</t>
  </si>
  <si>
    <t xml:space="preserve">Övriga nyttor för samhället </t>
  </si>
  <si>
    <t>Andra omnämnda samhällseffekter som inte ingår i kriterierna ovan.</t>
  </si>
  <si>
    <t>Resultatrelaterad samhällsnytta</t>
  </si>
  <si>
    <t xml:space="preserve">Ökad livsmedelsförsörjning från akvatiska miljöer </t>
  </si>
  <si>
    <t>Vild såväl som odlad fisk, skaldjur och andra livsmedel skördas i större mängder från akvatiska miljöer.</t>
  </si>
  <si>
    <t xml:space="preserve">Ökad råvaruförsörjning från akvatiska miljöer </t>
  </si>
  <si>
    <t>Råvaror såsom sand, stenar, olja, alger, t.ex. till bränsle eller gödsel, eller vatten skördas i större mängder från akvatiska miljöer.</t>
  </si>
  <si>
    <t xml:space="preserve">Förhöjda rekreationsvärden </t>
  </si>
  <si>
    <t>Förbättrade och utvidgade möjligheter till att bada, snorkla, campa, segla, fiska mm till följd av en renare havs- och vattenmiljö.</t>
  </si>
  <si>
    <t xml:space="preserve">Förhöjda estetiska värden </t>
  </si>
  <si>
    <t>Att människor söker sig till akvatiska miljöer i större utsträckning för avkoppling, återhämtning eller liknande upplevelse.</t>
  </si>
  <si>
    <t xml:space="preserve">Förhöjda inspirationsvärden </t>
  </si>
  <si>
    <t>Att havs- och vattenrelaterade motiv används i större utsträckning till olika konstformer eller reklam.</t>
  </si>
  <si>
    <t xml:space="preserve">Bevarande av naturarv </t>
  </si>
  <si>
    <t>Att projektet bidrar till att förhöja akvatiska miljöer upplevda värde samt viljan att bevara det för såväl nuvarande som framtida generationer.</t>
  </si>
  <si>
    <t xml:space="preserve">Bevarande av miljöer för vetenskap och utbildning </t>
  </si>
  <si>
    <t>Att havs- och vattenmiljöer används i större utsträckning i vetenskapliga och utbildningsändamål.</t>
  </si>
  <si>
    <t>Andra omnämnda samhällseffekter som inte ingår i kategorierna ovan t.ex. förbättrad folkhälsa.</t>
  </si>
  <si>
    <t>4.8a Samhällsnytta av åtgärden (se lista med exempel i anvisningarna).</t>
  </si>
  <si>
    <t>4.8b Antal arbetstillfällen inom projektet</t>
  </si>
  <si>
    <t>4.8c Antal möjliga långsiktiga arbetstillfällen</t>
  </si>
  <si>
    <t>Slutrapporten skickas både som post och som e-post till aktuell Länsstyrelse, se adresser på länsstyrelsernas gemensamma webbsida, www.lansstyrelsen.se</t>
  </si>
  <si>
    <t>4.7 Vilka metoder har använts för att mäta och beräkna miljöeffekter? Om mätningar: ange metod och uppföljningsplan. Om schabloner: ange vilka. (Skriv max 200 ord).</t>
  </si>
  <si>
    <t>Undertecknad godkänner härmed, om projektet beviljas bidrag, att Havs- och vattenmyndigheten får tillgängliggöra resultatet av projektet och publicera mitt namn och mina kontaktuppgifter på Havs- och vattenmyndighetens webbplats och i andra sammanhang.</t>
  </si>
  <si>
    <t>Ange samma kategori som angavs i ansökan genom att klicka på pilen längst till höger i raden. Välj kategori i listan.</t>
  </si>
  <si>
    <r>
      <t xml:space="preserve">Båtbottenrelaterade </t>
    </r>
    <r>
      <rPr>
        <sz val="9"/>
        <rFont val="Arial"/>
        <family val="2"/>
      </rPr>
      <t>– ex spolplatta eller annan hantering av fritidsbåtsbottnar.</t>
    </r>
  </si>
  <si>
    <r>
      <t xml:space="preserve">Beskriv projektets mål samt i vilken mån de har uppnåtts. Målet är mer övergripande, syftet är det som projektet ska åstadkomma för att bidra till målet. En mer utförlig beskrivning </t>
    </r>
    <r>
      <rPr>
        <b/>
        <sz val="9"/>
        <color theme="1"/>
        <rFont val="Arial"/>
        <family val="2"/>
      </rPr>
      <t>kan</t>
    </r>
    <r>
      <rPr>
        <sz val="9"/>
        <color theme="1"/>
        <rFont val="Arial"/>
        <family val="2"/>
      </rPr>
      <t xml:space="preserve"> bifogas i bilaga </t>
    </r>
    <r>
      <rPr>
        <i/>
        <sz val="9"/>
        <color theme="1"/>
        <rFont val="Arial"/>
        <family val="2"/>
      </rPr>
      <t>Utförlig slutrapportering av projektet och hur det har genomförts.</t>
    </r>
  </si>
  <si>
    <r>
      <t>Beskriv projektets syfte samt i vilken mån det har uppfyllts. Målet är mer övergripande, syftet är det som projektet ska åstadkomma för att bidra till målet. En mer utförlig beskrivning kan bifogas i bilaga</t>
    </r>
    <r>
      <rPr>
        <i/>
        <sz val="9"/>
        <color theme="1"/>
        <rFont val="Arial"/>
        <family val="2"/>
      </rPr>
      <t xml:space="preserve"> Utförlig slutrapportering av projektet och hur det har genomförts.</t>
    </r>
  </si>
  <si>
    <r>
      <t>Ange även förväntad tidpunkt för effekt</t>
    </r>
    <r>
      <rPr>
        <sz val="9"/>
        <rFont val="Arial"/>
        <family val="2"/>
      </rPr>
      <t>, d v s när förväntas projektet ge effekt på miljön? Ex förväntad effekt inom 1-3 år o s v.</t>
    </r>
  </si>
  <si>
    <r>
      <t xml:space="preserve">Redovisa kortfattat nuläge respektive läge efter åtgärd i recipienten. Mängd kväve eller fosfor till </t>
    </r>
    <r>
      <rPr>
        <u/>
        <sz val="9"/>
        <color theme="1"/>
        <rFont val="Arial"/>
        <family val="2"/>
      </rPr>
      <t>recipient</t>
    </r>
    <r>
      <rPr>
        <sz val="9"/>
        <color theme="1"/>
        <rFont val="Arial"/>
        <family val="2"/>
      </rPr>
      <t>: dagsläge resp. förväntat läge efter åtgärd och reduktion.</t>
    </r>
  </si>
  <si>
    <t>4.5a</t>
  </si>
  <si>
    <t>4.5b</t>
  </si>
  <si>
    <t>4.6a</t>
  </si>
  <si>
    <t>4.6b</t>
  </si>
  <si>
    <t>4.8a</t>
  </si>
  <si>
    <t>4.8b</t>
  </si>
  <si>
    <t>4.8c</t>
  </si>
  <si>
    <t>Antal arbetstillfällen inom projektet</t>
  </si>
  <si>
    <t>Ange här med en siffra hur många personer som sysselsatts inom projektet.</t>
  </si>
  <si>
    <t xml:space="preserve">Antal möjliga långsiktiga arbetstillfällen </t>
  </si>
  <si>
    <t>Ange här med en siffra hur många möjliga arbetstillfällen som projektet gett förutsättning för.</t>
  </si>
  <si>
    <t>Redovisa projektets kostnader post för post i tabellen och fördelat på år. Fyll själv i årtal överst i kolumnerna. Denna redovisning ska stå i förhållande till projektets beviljade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</si>
</sst>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Arial"/>
      <family val="2"/>
    </font>
    <font>
      <b/>
      <sz val="14"/>
      <color theme="1"/>
      <name val="Arial"/>
      <family val="2"/>
    </font>
    <font>
      <sz val="8"/>
      <color theme="1"/>
      <name val="Georgia"/>
      <family val="1"/>
    </font>
    <font>
      <b/>
      <sz val="10"/>
      <color theme="1"/>
      <name val="Arial"/>
      <family val="2"/>
    </font>
    <font>
      <sz val="8"/>
      <color theme="1"/>
      <name val="Arial"/>
      <family val="2"/>
    </font>
    <font>
      <sz val="11"/>
      <color rgb="FF808080"/>
      <name val="Calibri"/>
      <family val="2"/>
      <scheme val="minor"/>
    </font>
    <font>
      <sz val="11"/>
      <color rgb="FF808080"/>
      <name val="Calibri"/>
      <family val="2"/>
    </font>
    <font>
      <b/>
      <sz val="8"/>
      <color theme="1"/>
      <name val="Arial"/>
      <family val="2"/>
    </font>
    <font>
      <i/>
      <sz val="8"/>
      <color theme="1"/>
      <name val="Arial"/>
      <family val="2"/>
    </font>
    <font>
      <u/>
      <sz val="11"/>
      <color theme="10"/>
      <name val="Calibri"/>
      <family val="2"/>
      <scheme val="minor"/>
    </font>
    <font>
      <sz val="8"/>
      <color theme="1"/>
      <name val="Calibri"/>
      <family val="2"/>
      <scheme val="minor"/>
    </font>
    <font>
      <i/>
      <sz val="5"/>
      <color theme="1"/>
      <name val="Calibri"/>
      <family val="2"/>
      <scheme val="minor"/>
    </font>
    <font>
      <sz val="20"/>
      <color theme="1"/>
      <name val="Calibri"/>
      <family val="2"/>
      <scheme val="minor"/>
    </font>
    <font>
      <sz val="9"/>
      <color indexed="81"/>
      <name val="Tahoma"/>
      <family val="2"/>
    </font>
    <font>
      <sz val="8"/>
      <color theme="4" tint="-0.249977111117893"/>
      <name val="Arial"/>
      <family val="2"/>
    </font>
    <font>
      <b/>
      <sz val="8"/>
      <color theme="4" tint="-0.249977111117893"/>
      <name val="Arial"/>
      <family val="2"/>
    </font>
    <font>
      <sz val="11"/>
      <color theme="1"/>
      <name val="Calibri"/>
      <family val="2"/>
      <scheme val="minor"/>
    </font>
    <font>
      <sz val="8"/>
      <name val="Arial"/>
      <family val="2"/>
    </font>
    <font>
      <sz val="9"/>
      <color theme="1"/>
      <name val="Arial"/>
      <family val="2"/>
    </font>
    <font>
      <b/>
      <sz val="9"/>
      <color theme="1"/>
      <name val="Arial"/>
      <family val="2"/>
    </font>
    <font>
      <b/>
      <sz val="8"/>
      <name val="Arial"/>
      <family val="2"/>
    </font>
    <font>
      <b/>
      <sz val="9"/>
      <color indexed="81"/>
      <name val="Tahoma"/>
      <family val="2"/>
    </font>
    <font>
      <b/>
      <u/>
      <sz val="8"/>
      <name val="Arial"/>
      <family val="2"/>
    </font>
    <font>
      <sz val="14"/>
      <color theme="1"/>
      <name val="Arial"/>
      <family val="2"/>
    </font>
    <font>
      <i/>
      <sz val="9"/>
      <color theme="1"/>
      <name val="Arial"/>
      <family val="2"/>
    </font>
    <font>
      <u/>
      <sz val="9"/>
      <color theme="1"/>
      <name val="Arial"/>
      <family val="2"/>
    </font>
    <font>
      <sz val="10"/>
      <color theme="1"/>
      <name val="Arial"/>
      <family val="2"/>
    </font>
    <font>
      <sz val="11"/>
      <color theme="1"/>
      <name val="Arial"/>
      <family val="2"/>
    </font>
    <font>
      <b/>
      <sz val="10"/>
      <color rgb="FFFFFFFF"/>
      <name val="Arial"/>
      <family val="2"/>
    </font>
    <font>
      <sz val="11"/>
      <color theme="1" tint="0.499984740745262"/>
      <name val="Calibri"/>
      <family val="2"/>
      <scheme val="minor"/>
    </font>
    <font>
      <b/>
      <sz val="9"/>
      <name val="Arial"/>
      <family val="2"/>
    </font>
    <font>
      <sz val="9"/>
      <name val="Arial"/>
      <family val="2"/>
    </font>
    <font>
      <u/>
      <sz val="9"/>
      <name val="Arial"/>
      <family val="2"/>
    </font>
  </fonts>
  <fills count="7">
    <fill>
      <patternFill patternType="none"/>
    </fill>
    <fill>
      <patternFill patternType="gray125"/>
    </fill>
    <fill>
      <patternFill patternType="solid">
        <fgColor rgb="FFF6F9FC"/>
        <bgColor indexed="64"/>
      </patternFill>
    </fill>
    <fill>
      <patternFill patternType="solid">
        <fgColor rgb="FFF9FDFC"/>
        <bgColor indexed="64"/>
      </patternFill>
    </fill>
    <fill>
      <patternFill patternType="solid">
        <fgColor theme="0"/>
        <bgColor indexed="64"/>
      </patternFill>
    </fill>
    <fill>
      <patternFill patternType="solid">
        <fgColor rgb="FFDBE5F1"/>
        <bgColor indexed="64"/>
      </patternFill>
    </fill>
    <fill>
      <patternFill patternType="solid">
        <fgColor rgb="FF4F81BD"/>
        <bgColor indexed="64"/>
      </patternFill>
    </fill>
  </fills>
  <borders count="5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4F81BD"/>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bottom/>
      <diagonal/>
    </border>
    <border>
      <left/>
      <right style="medium">
        <color rgb="FF4F81BD"/>
      </right>
      <top/>
      <bottom/>
      <diagonal/>
    </border>
    <border>
      <left style="medium">
        <color rgb="FF4F81BD"/>
      </left>
      <right/>
      <top/>
      <bottom style="medium">
        <color rgb="FF4F81BD"/>
      </bottom>
      <diagonal/>
    </border>
    <border>
      <left/>
      <right style="medium">
        <color rgb="FF4F81BD"/>
      </right>
      <top/>
      <bottom style="medium">
        <color rgb="FF4F81BD"/>
      </bottom>
      <diagonal/>
    </border>
  </borders>
  <cellStyleXfs count="3">
    <xf numFmtId="0" fontId="0" fillId="0" borderId="0"/>
    <xf numFmtId="0" fontId="10" fillId="0" borderId="0" applyNumberFormat="0" applyFill="0" applyBorder="0" applyAlignment="0" applyProtection="0"/>
    <xf numFmtId="9" fontId="17" fillId="0" borderId="0" applyFont="0" applyFill="0" applyBorder="0" applyAlignment="0" applyProtection="0"/>
  </cellStyleXfs>
  <cellXfs count="201">
    <xf numFmtId="0" fontId="0" fillId="0" borderId="0" xfId="0"/>
    <xf numFmtId="0" fontId="1" fillId="0" borderId="0" xfId="0" applyFont="1" applyAlignment="1" applyProtection="1">
      <alignment horizontal="center" vertical="center"/>
    </xf>
    <xf numFmtId="0" fontId="0" fillId="0" borderId="0" xfId="0" applyProtection="1"/>
    <xf numFmtId="0" fontId="4" fillId="0" borderId="0" xfId="0" applyFont="1" applyAlignment="1" applyProtection="1">
      <alignment vertical="center"/>
    </xf>
    <xf numFmtId="0" fontId="5" fillId="0" borderId="0" xfId="0" applyFont="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0" fillId="0" borderId="0" xfId="0" applyBorder="1" applyProtection="1"/>
    <xf numFmtId="0" fontId="2" fillId="0" borderId="0" xfId="0" applyFont="1" applyAlignment="1" applyProtection="1">
      <alignment vertical="center"/>
    </xf>
    <xf numFmtId="0" fontId="11" fillId="0" borderId="0" xfId="0" applyFont="1" applyAlignment="1" applyProtection="1">
      <alignment vertical="center"/>
    </xf>
    <xf numFmtId="0" fontId="8" fillId="0" borderId="0" xfId="0" applyFont="1" applyAlignment="1" applyProtection="1">
      <alignment horizontal="left" vertical="top"/>
    </xf>
    <xf numFmtId="0" fontId="0" fillId="0" borderId="0" xfId="0" applyAlignment="1" applyProtection="1">
      <alignment horizontal="left" vertical="top"/>
    </xf>
    <xf numFmtId="0" fontId="5" fillId="0" borderId="0" xfId="0" applyFont="1" applyAlignment="1" applyProtection="1">
      <alignment horizontal="left" vertical="top"/>
    </xf>
    <xf numFmtId="0" fontId="11" fillId="0" borderId="0" xfId="0" applyFont="1" applyAlignment="1" applyProtection="1">
      <alignment vertical="top"/>
    </xf>
    <xf numFmtId="0" fontId="0" fillId="0" borderId="0" xfId="0" applyProtection="1">
      <protection locked="0"/>
    </xf>
    <xf numFmtId="0" fontId="12" fillId="0" borderId="0" xfId="0" applyFont="1" applyProtection="1"/>
    <xf numFmtId="0" fontId="3" fillId="0" borderId="0" xfId="0" applyFont="1" applyAlignment="1" applyProtection="1">
      <alignment vertical="top"/>
    </xf>
    <xf numFmtId="0" fontId="4" fillId="0" borderId="0" xfId="0" applyFont="1" applyBorder="1" applyAlignment="1" applyProtection="1">
      <alignment horizontal="left" vertical="top"/>
    </xf>
    <xf numFmtId="0" fontId="9" fillId="0" borderId="0" xfId="0" applyFont="1" applyFill="1" applyBorder="1" applyAlignment="1" applyProtection="1">
      <alignment vertical="center" wrapText="1"/>
    </xf>
    <xf numFmtId="0" fontId="5" fillId="0" borderId="9" xfId="0" applyFont="1" applyBorder="1" applyAlignment="1" applyProtection="1">
      <alignment horizontal="left"/>
    </xf>
    <xf numFmtId="0" fontId="5" fillId="0" borderId="0" xfId="0" applyFont="1" applyBorder="1" applyAlignment="1" applyProtection="1">
      <alignment horizontal="left"/>
    </xf>
    <xf numFmtId="0" fontId="5" fillId="0" borderId="10" xfId="0" applyFont="1" applyBorder="1" applyAlignment="1" applyProtection="1">
      <alignment vertical="center" wrapText="1"/>
      <protection locked="0"/>
    </xf>
    <xf numFmtId="0" fontId="5" fillId="0" borderId="3" xfId="0" applyFont="1" applyBorder="1" applyAlignment="1" applyProtection="1">
      <alignment horizontal="left"/>
    </xf>
    <xf numFmtId="0" fontId="8" fillId="0" borderId="35" xfId="0" applyFont="1" applyBorder="1" applyAlignment="1" applyProtection="1">
      <alignment horizontal="left" vertical="center" wrapText="1"/>
    </xf>
    <xf numFmtId="0" fontId="7" fillId="0" borderId="36" xfId="0" applyFont="1" applyBorder="1" applyAlignment="1" applyProtection="1">
      <alignment horizontal="left" vertical="center" wrapText="1"/>
      <protection locked="0"/>
    </xf>
    <xf numFmtId="0" fontId="8" fillId="0" borderId="37" xfId="0" applyFont="1" applyBorder="1" applyAlignment="1" applyProtection="1">
      <alignment horizontal="center" vertical="center" wrapText="1"/>
    </xf>
    <xf numFmtId="0" fontId="8" fillId="0" borderId="31" xfId="0" applyFont="1" applyBorder="1" applyAlignment="1" applyProtection="1">
      <alignment horizontal="right" vertical="center" wrapText="1"/>
    </xf>
    <xf numFmtId="0" fontId="15" fillId="0" borderId="34" xfId="0" applyFont="1" applyBorder="1" applyAlignment="1" applyProtection="1">
      <alignment vertical="center" wrapText="1"/>
    </xf>
    <xf numFmtId="0" fontId="15" fillId="0" borderId="32" xfId="0" applyFont="1" applyBorder="1" applyAlignment="1" applyProtection="1">
      <alignment vertical="center" wrapText="1"/>
    </xf>
    <xf numFmtId="0" fontId="8" fillId="0" borderId="39" xfId="0" applyFont="1" applyBorder="1" applyAlignment="1" applyProtection="1">
      <alignment horizontal="left" vertical="center" wrapText="1"/>
    </xf>
    <xf numFmtId="0" fontId="7" fillId="0" borderId="40" xfId="0" applyFont="1" applyBorder="1" applyAlignment="1" applyProtection="1">
      <alignment horizontal="left" vertical="center" wrapText="1"/>
      <protection locked="0"/>
    </xf>
    <xf numFmtId="0" fontId="8" fillId="0" borderId="33" xfId="0" applyFont="1" applyBorder="1" applyAlignment="1" applyProtection="1">
      <alignment horizontal="righ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top" wrapText="1"/>
    </xf>
    <xf numFmtId="0" fontId="13" fillId="0" borderId="0" xfId="0" applyFont="1" applyProtection="1"/>
    <xf numFmtId="0" fontId="4" fillId="0" borderId="7" xfId="0" applyFont="1" applyBorder="1" applyAlignment="1" applyProtection="1">
      <alignment vertical="center"/>
    </xf>
    <xf numFmtId="0" fontId="0" fillId="0" borderId="7" xfId="0" applyBorder="1" applyProtection="1"/>
    <xf numFmtId="0" fontId="5" fillId="2" borderId="1" xfId="0" applyFont="1" applyFill="1" applyBorder="1" applyAlignment="1" applyProtection="1">
      <alignment horizontal="left" vertical="top" wrapText="1"/>
    </xf>
    <xf numFmtId="0" fontId="24" fillId="0" borderId="0" xfId="0" applyFont="1" applyAlignment="1">
      <alignment horizontal="left" vertical="center" indent="6"/>
    </xf>
    <xf numFmtId="0" fontId="1" fillId="0" borderId="1" xfId="0" applyFont="1" applyBorder="1" applyAlignment="1">
      <alignment vertical="center" wrapText="1"/>
    </xf>
    <xf numFmtId="0" fontId="19" fillId="5" borderId="4" xfId="0" applyFont="1" applyFill="1" applyBorder="1" applyAlignment="1">
      <alignment vertical="center" wrapText="1"/>
    </xf>
    <xf numFmtId="0" fontId="19" fillId="0" borderId="4" xfId="0" applyFont="1" applyBorder="1" applyAlignment="1">
      <alignment vertical="center" wrapText="1"/>
    </xf>
    <xf numFmtId="0" fontId="19" fillId="0" borderId="3"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4" fillId="5" borderId="4" xfId="0" applyFont="1" applyFill="1" applyBorder="1" applyAlignment="1">
      <alignment vertical="center" wrapText="1"/>
    </xf>
    <xf numFmtId="0" fontId="24" fillId="0" borderId="0" xfId="0" applyFont="1" applyAlignment="1">
      <alignment vertical="center"/>
    </xf>
    <xf numFmtId="0" fontId="27" fillId="0" borderId="0" xfId="0" applyFont="1" applyAlignment="1">
      <alignment horizontal="left" vertical="center" indent="2"/>
    </xf>
    <xf numFmtId="0" fontId="28" fillId="0" borderId="0" xfId="0" applyFont="1" applyAlignment="1">
      <alignment vertical="center"/>
    </xf>
    <xf numFmtId="0" fontId="4" fillId="0" borderId="46" xfId="0" applyFont="1" applyBorder="1" applyAlignment="1">
      <alignment vertical="center" wrapText="1"/>
    </xf>
    <xf numFmtId="0" fontId="4" fillId="0" borderId="47" xfId="0" applyFont="1" applyBorder="1" applyAlignment="1">
      <alignment vertical="center" wrapText="1"/>
    </xf>
    <xf numFmtId="0" fontId="19" fillId="0" borderId="48" xfId="0" applyFont="1" applyBorder="1" applyAlignment="1">
      <alignment vertical="center" wrapText="1"/>
    </xf>
    <xf numFmtId="0" fontId="19" fillId="0" borderId="49" xfId="0" applyFont="1" applyBorder="1" applyAlignment="1">
      <alignment vertical="center" wrapText="1"/>
    </xf>
    <xf numFmtId="0" fontId="19" fillId="0" borderId="46" xfId="0" applyFont="1" applyBorder="1" applyAlignment="1">
      <alignment vertical="center" wrapText="1"/>
    </xf>
    <xf numFmtId="0" fontId="19" fillId="0" borderId="47" xfId="0" applyFont="1" applyBorder="1" applyAlignment="1">
      <alignment vertical="center" wrapText="1"/>
    </xf>
    <xf numFmtId="0" fontId="19" fillId="0" borderId="50" xfId="0" applyFont="1" applyBorder="1" applyAlignment="1">
      <alignment vertical="center" wrapText="1"/>
    </xf>
    <xf numFmtId="0" fontId="19" fillId="0" borderId="51" xfId="0" applyFont="1" applyBorder="1" applyAlignment="1">
      <alignment vertical="center" wrapText="1"/>
    </xf>
    <xf numFmtId="0" fontId="29" fillId="6" borderId="46" xfId="0" applyFont="1" applyFill="1" applyBorder="1" applyAlignment="1">
      <alignment vertical="center" wrapText="1"/>
    </xf>
    <xf numFmtId="0" fontId="29" fillId="6" borderId="47" xfId="0" applyFont="1" applyFill="1" applyBorder="1" applyAlignment="1">
      <alignment vertical="center" wrapText="1"/>
    </xf>
    <xf numFmtId="0" fontId="8" fillId="0" borderId="12" xfId="0" applyFont="1" applyBorder="1" applyAlignment="1" applyProtection="1">
      <alignment horizontal="center" vertical="center" wrapText="1"/>
      <protection locked="0"/>
    </xf>
    <xf numFmtId="0" fontId="15" fillId="0" borderId="38" xfId="0" applyFont="1" applyBorder="1" applyAlignment="1" applyProtection="1">
      <alignment vertical="center" wrapText="1"/>
      <protection locked="0"/>
    </xf>
    <xf numFmtId="0" fontId="19" fillId="0" borderId="4" xfId="0" applyFont="1" applyBorder="1" applyAlignment="1">
      <alignment vertical="top" wrapText="1"/>
    </xf>
    <xf numFmtId="0" fontId="24" fillId="0" borderId="0" xfId="0" applyFont="1" applyAlignment="1">
      <alignment horizontal="left" vertical="top"/>
    </xf>
    <xf numFmtId="0" fontId="1" fillId="0" borderId="42" xfId="0" applyFont="1" applyBorder="1" applyAlignment="1">
      <alignment horizontal="left" vertical="center" wrapText="1"/>
    </xf>
    <xf numFmtId="0" fontId="19" fillId="5" borderId="43" xfId="0" applyFont="1" applyFill="1" applyBorder="1" applyAlignment="1">
      <alignment horizontal="left" vertical="center" wrapText="1"/>
    </xf>
    <xf numFmtId="0" fontId="19" fillId="0" borderId="43" xfId="0" applyFont="1" applyBorder="1" applyAlignment="1">
      <alignment horizontal="left" vertical="center" wrapText="1"/>
    </xf>
    <xf numFmtId="0" fontId="19" fillId="0" borderId="43" xfId="0" applyFont="1" applyBorder="1" applyAlignment="1">
      <alignment horizontal="left" vertical="top" wrapText="1"/>
    </xf>
    <xf numFmtId="0" fontId="24" fillId="0" borderId="0" xfId="0" applyFont="1" applyAlignment="1">
      <alignment horizontal="left" vertical="center"/>
    </xf>
    <xf numFmtId="0" fontId="0" fillId="0" borderId="0" xfId="0" applyAlignment="1">
      <alignment horizontal="left"/>
    </xf>
    <xf numFmtId="0" fontId="28" fillId="0" borderId="0" xfId="0" applyFont="1" applyAlignment="1">
      <alignment horizontal="left" vertical="center"/>
    </xf>
    <xf numFmtId="0" fontId="31" fillId="0" borderId="3" xfId="0" applyFont="1" applyBorder="1" applyAlignment="1">
      <alignment vertical="center" wrapText="1"/>
    </xf>
    <xf numFmtId="0" fontId="33" fillId="0" borderId="3" xfId="0" applyFont="1" applyBorder="1" applyAlignment="1">
      <alignment vertical="center" wrapText="1"/>
    </xf>
    <xf numFmtId="0" fontId="32" fillId="0" borderId="4" xfId="0" applyFont="1" applyBorder="1" applyAlignment="1">
      <alignment vertical="top" wrapText="1"/>
    </xf>
    <xf numFmtId="0" fontId="19" fillId="0" borderId="45" xfId="0" applyFont="1" applyBorder="1" applyAlignment="1">
      <alignment horizontal="left" vertical="top" wrapText="1"/>
    </xf>
    <xf numFmtId="0" fontId="19" fillId="0" borderId="45" xfId="0" applyFont="1" applyBorder="1" applyAlignment="1">
      <alignment wrapText="1"/>
    </xf>
    <xf numFmtId="0" fontId="19" fillId="0" borderId="42" xfId="0" applyFont="1" applyBorder="1"/>
    <xf numFmtId="0" fontId="19" fillId="0" borderId="42" xfId="0" applyFont="1" applyBorder="1" applyAlignment="1">
      <alignment vertical="center"/>
    </xf>
    <xf numFmtId="0" fontId="19" fillId="0" borderId="42" xfId="0" applyFont="1" applyBorder="1" applyAlignment="1">
      <alignment horizontal="left" vertical="top" wrapText="1"/>
    </xf>
    <xf numFmtId="0" fontId="19" fillId="0" borderId="42" xfId="0" applyFont="1" applyBorder="1" applyAlignment="1">
      <alignment wrapText="1"/>
    </xf>
    <xf numFmtId="0" fontId="0" fillId="0" borderId="0" xfId="0" applyAlignment="1" applyProtection="1">
      <alignment wrapText="1"/>
    </xf>
    <xf numFmtId="9" fontId="0" fillId="0" borderId="0" xfId="2" applyFont="1" applyAlignment="1" applyProtection="1">
      <alignment wrapText="1"/>
    </xf>
    <xf numFmtId="0" fontId="5" fillId="3" borderId="0" xfId="0" applyFont="1" applyFill="1" applyBorder="1" applyAlignment="1" applyProtection="1">
      <alignment horizontal="left" vertical="top" wrapText="1"/>
    </xf>
    <xf numFmtId="0" fontId="5" fillId="3" borderId="3" xfId="0" applyFont="1" applyFill="1" applyBorder="1" applyAlignment="1" applyProtection="1">
      <alignment horizontal="left" vertical="top" wrapText="1"/>
    </xf>
    <xf numFmtId="0" fontId="6" fillId="3" borderId="29"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18" xfId="0"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5" fillId="3" borderId="14"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5" fillId="3" borderId="16" xfId="0" applyFont="1" applyFill="1" applyBorder="1" applyAlignment="1" applyProtection="1">
      <alignment horizontal="left" vertical="top" wrapText="1"/>
    </xf>
    <xf numFmtId="0" fontId="5" fillId="3" borderId="17" xfId="0" applyFont="1" applyFill="1" applyBorder="1" applyAlignment="1" applyProtection="1">
      <alignment horizontal="left" vertical="top" wrapText="1"/>
    </xf>
    <xf numFmtId="0" fontId="5" fillId="3" borderId="6"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2" xfId="0" applyFont="1" applyFill="1" applyBorder="1" applyAlignment="1" applyProtection="1">
      <alignment horizontal="left" vertical="top" wrapText="1"/>
    </xf>
    <xf numFmtId="0" fontId="10" fillId="0" borderId="0" xfId="1" applyAlignment="1" applyProtection="1">
      <alignment horizontal="left" vertical="top" wrapText="1"/>
    </xf>
    <xf numFmtId="0" fontId="6" fillId="3" borderId="12" xfId="0" applyFont="1" applyFill="1" applyBorder="1" applyAlignment="1" applyProtection="1">
      <alignment horizontal="left" vertical="top" wrapText="1"/>
      <protection locked="0"/>
    </xf>
    <xf numFmtId="0" fontId="6" fillId="3" borderId="13"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xf>
    <xf numFmtId="0" fontId="5" fillId="2" borderId="20" xfId="0" applyFont="1" applyFill="1" applyBorder="1" applyAlignment="1" applyProtection="1">
      <alignment horizontal="left" vertical="top" wrapText="1"/>
    </xf>
    <xf numFmtId="0" fontId="7" fillId="2" borderId="22" xfId="0" applyFont="1" applyFill="1" applyBorder="1" applyAlignment="1" applyProtection="1">
      <alignment horizontal="left" vertical="top" wrapText="1"/>
      <protection locked="0"/>
    </xf>
    <xf numFmtId="0" fontId="7" fillId="2" borderId="23"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xf>
    <xf numFmtId="0" fontId="18" fillId="2" borderId="20" xfId="0" applyFont="1" applyFill="1" applyBorder="1" applyAlignment="1" applyProtection="1">
      <alignment horizontal="left" vertical="top" wrapText="1"/>
    </xf>
    <xf numFmtId="0" fontId="7" fillId="2" borderId="5" xfId="0" applyFont="1" applyFill="1" applyBorder="1" applyAlignment="1" applyProtection="1">
      <alignment horizontal="left" vertical="top" wrapText="1"/>
      <protection locked="0"/>
    </xf>
    <xf numFmtId="0" fontId="7" fillId="2" borderId="21" xfId="0" applyFont="1" applyFill="1" applyBorder="1" applyAlignment="1" applyProtection="1">
      <alignment horizontal="left" vertical="top" wrapText="1"/>
      <protection locked="0"/>
    </xf>
    <xf numFmtId="0" fontId="7" fillId="2" borderId="25" xfId="0" applyFont="1" applyFill="1" applyBorder="1" applyAlignment="1" applyProtection="1">
      <alignment horizontal="left" vertical="top" wrapText="1"/>
      <protection locked="0"/>
    </xf>
    <xf numFmtId="0" fontId="7" fillId="2" borderId="26"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5" fillId="2" borderId="19"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18" fillId="3" borderId="6" xfId="0" applyFont="1" applyFill="1" applyBorder="1" applyAlignment="1" applyProtection="1">
      <alignment horizontal="left" vertical="top" wrapText="1"/>
    </xf>
    <xf numFmtId="0" fontId="18" fillId="3" borderId="8" xfId="0" applyFont="1" applyFill="1" applyBorder="1" applyAlignment="1" applyProtection="1">
      <alignment horizontal="left" vertical="top" wrapText="1"/>
    </xf>
    <xf numFmtId="0" fontId="18" fillId="3" borderId="2"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7" fillId="2" borderId="24" xfId="0" applyFont="1" applyFill="1" applyBorder="1" applyAlignment="1" applyProtection="1">
      <alignment horizontal="left" vertical="top" wrapText="1"/>
      <protection locked="0"/>
    </xf>
    <xf numFmtId="9" fontId="6" fillId="2" borderId="24" xfId="2" applyFont="1" applyFill="1" applyBorder="1" applyAlignment="1" applyProtection="1">
      <alignment horizontal="left" vertical="top" wrapText="1"/>
    </xf>
    <xf numFmtId="9" fontId="6" fillId="2" borderId="26" xfId="2" applyFont="1" applyFill="1" applyBorder="1" applyAlignment="1" applyProtection="1">
      <alignment horizontal="left" vertical="top" wrapText="1"/>
    </xf>
    <xf numFmtId="0" fontId="6" fillId="3" borderId="22" xfId="0" applyFont="1" applyFill="1" applyBorder="1" applyAlignment="1" applyProtection="1">
      <alignment horizontal="left" vertical="top" wrapText="1"/>
      <protection locked="0"/>
    </xf>
    <xf numFmtId="0" fontId="6" fillId="3" borderId="25" xfId="0" applyFont="1" applyFill="1" applyBorder="1" applyAlignment="1" applyProtection="1">
      <alignment horizontal="left" vertical="top" wrapText="1"/>
      <protection locked="0"/>
    </xf>
    <xf numFmtId="0" fontId="6" fillId="3" borderId="26"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wrapText="1"/>
    </xf>
    <xf numFmtId="0" fontId="18" fillId="2" borderId="20" xfId="0" applyFont="1" applyFill="1" applyBorder="1" applyAlignment="1" applyProtection="1">
      <alignment horizontal="left" wrapText="1"/>
    </xf>
    <xf numFmtId="0" fontId="7" fillId="2" borderId="5"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top" wrapText="1"/>
    </xf>
    <xf numFmtId="0" fontId="9" fillId="2" borderId="26" xfId="0" applyFont="1" applyFill="1" applyBorder="1" applyAlignment="1" applyProtection="1">
      <alignment horizontal="left" vertical="top" wrapText="1"/>
    </xf>
    <xf numFmtId="0" fontId="18" fillId="2" borderId="28"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7" fillId="2" borderId="29"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18" fillId="3" borderId="32" xfId="0" applyFont="1" applyFill="1" applyBorder="1" applyAlignment="1" applyProtection="1">
      <alignment horizontal="left" vertical="top" wrapText="1"/>
    </xf>
    <xf numFmtId="0" fontId="18" fillId="3" borderId="33" xfId="0" applyFont="1" applyFill="1" applyBorder="1" applyAlignment="1" applyProtection="1">
      <alignment horizontal="left" vertical="top" wrapText="1"/>
    </xf>
    <xf numFmtId="0" fontId="18" fillId="3" borderId="31" xfId="0" applyFont="1" applyFill="1" applyBorder="1" applyAlignment="1" applyProtection="1">
      <alignment horizontal="left" vertical="top" wrapText="1"/>
    </xf>
    <xf numFmtId="0" fontId="18" fillId="3" borderId="41" xfId="0" applyFont="1" applyFill="1" applyBorder="1" applyAlignment="1" applyProtection="1">
      <alignment horizontal="left" vertical="top" wrapText="1"/>
    </xf>
    <xf numFmtId="0" fontId="30" fillId="3" borderId="24" xfId="0" applyFont="1" applyFill="1" applyBorder="1" applyAlignment="1" applyProtection="1">
      <alignment horizontal="left" vertical="top" wrapText="1"/>
      <protection locked="0"/>
    </xf>
    <xf numFmtId="0" fontId="30" fillId="3" borderId="25" xfId="0" applyFont="1" applyFill="1" applyBorder="1" applyAlignment="1" applyProtection="1">
      <alignment horizontal="left" vertical="top" wrapText="1"/>
      <protection locked="0"/>
    </xf>
    <xf numFmtId="0" fontId="30" fillId="3" borderId="23" xfId="0" applyFont="1" applyFill="1" applyBorder="1" applyAlignment="1" applyProtection="1">
      <alignment horizontal="left" vertical="top" wrapText="1"/>
      <protection locked="0"/>
    </xf>
    <xf numFmtId="0" fontId="30" fillId="3" borderId="26" xfId="0" applyFont="1" applyFill="1" applyBorder="1" applyAlignment="1" applyProtection="1">
      <alignment horizontal="left" vertical="top" wrapText="1"/>
      <protection locked="0"/>
    </xf>
    <xf numFmtId="0" fontId="21" fillId="4" borderId="9" xfId="0" applyFont="1" applyFill="1" applyBorder="1" applyAlignment="1" applyProtection="1">
      <alignment horizontal="left" wrapText="1"/>
    </xf>
    <xf numFmtId="0" fontId="21" fillId="4" borderId="0" xfId="0" applyFont="1" applyFill="1" applyBorder="1" applyAlignment="1" applyProtection="1">
      <alignment horizontal="left" wrapText="1"/>
    </xf>
    <xf numFmtId="0" fontId="21" fillId="4" borderId="33" xfId="0" applyFont="1" applyFill="1" applyBorder="1" applyAlignment="1" applyProtection="1">
      <alignment horizontal="left" wrapText="1"/>
    </xf>
    <xf numFmtId="0" fontId="21" fillId="4" borderId="41" xfId="0" applyFont="1" applyFill="1" applyBorder="1" applyAlignment="1" applyProtection="1">
      <alignment horizontal="left" wrapText="1"/>
    </xf>
    <xf numFmtId="0" fontId="18" fillId="2" borderId="30" xfId="0" applyFont="1" applyFill="1" applyBorder="1" applyAlignment="1" applyProtection="1">
      <alignment horizontal="left" vertical="top" wrapText="1"/>
    </xf>
    <xf numFmtId="0" fontId="18" fillId="2" borderId="31" xfId="0" applyFont="1" applyFill="1" applyBorder="1" applyAlignment="1" applyProtection="1">
      <alignment horizontal="left" vertical="top" wrapText="1"/>
    </xf>
    <xf numFmtId="0" fontId="18" fillId="2" borderId="32" xfId="0" applyFont="1" applyFill="1" applyBorder="1" applyAlignment="1" applyProtection="1">
      <alignment horizontal="left" vertical="top" wrapText="1"/>
    </xf>
    <xf numFmtId="0" fontId="18" fillId="2" borderId="33" xfId="0" applyFont="1" applyFill="1" applyBorder="1" applyAlignment="1" applyProtection="1">
      <alignment horizontal="left" vertical="top" wrapText="1"/>
    </xf>
    <xf numFmtId="0" fontId="9" fillId="2" borderId="32" xfId="0" applyFont="1" applyFill="1" applyBorder="1" applyAlignment="1" applyProtection="1">
      <alignment horizontal="left" vertical="top" wrapText="1"/>
    </xf>
    <xf numFmtId="0" fontId="9" fillId="2" borderId="41" xfId="0" applyFont="1" applyFill="1" applyBorder="1" applyAlignment="1" applyProtection="1">
      <alignment horizontal="left" vertical="top" wrapText="1"/>
    </xf>
    <xf numFmtId="0" fontId="7"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wrapText="1"/>
      <protection locked="0"/>
    </xf>
    <xf numFmtId="0" fontId="7" fillId="2" borderId="25" xfId="0" applyFont="1" applyFill="1" applyBorder="1" applyAlignment="1" applyProtection="1">
      <alignment horizontal="left" wrapText="1"/>
      <protection locked="0"/>
    </xf>
    <xf numFmtId="0" fontId="7" fillId="2" borderId="23" xfId="0" applyFont="1" applyFill="1" applyBorder="1" applyAlignment="1" applyProtection="1">
      <alignment horizontal="left" wrapText="1"/>
      <protection locked="0"/>
    </xf>
    <xf numFmtId="0" fontId="21" fillId="4" borderId="7" xfId="0" applyFont="1" applyFill="1" applyBorder="1" applyAlignment="1" applyProtection="1">
      <alignment horizontal="left" wrapText="1"/>
    </xf>
    <xf numFmtId="0" fontId="18" fillId="2" borderId="6" xfId="0" applyFont="1" applyFill="1" applyBorder="1" applyAlignment="1" applyProtection="1">
      <alignment horizontal="left" vertical="top" wrapText="1"/>
    </xf>
    <xf numFmtId="0" fontId="18" fillId="2" borderId="19" xfId="0" applyFont="1" applyFill="1" applyBorder="1" applyAlignment="1" applyProtection="1">
      <alignment horizontal="left" vertical="top" wrapText="1"/>
    </xf>
    <xf numFmtId="0" fontId="18" fillId="2" borderId="27" xfId="0" applyFont="1" applyFill="1" applyBorder="1" applyAlignment="1" applyProtection="1">
      <alignment horizontal="left" vertical="top" wrapText="1"/>
    </xf>
    <xf numFmtId="0" fontId="18" fillId="2" borderId="8" xfId="0" applyFont="1" applyFill="1" applyBorder="1" applyAlignment="1" applyProtection="1">
      <alignment horizontal="left" vertical="top" wrapText="1"/>
    </xf>
    <xf numFmtId="0" fontId="9" fillId="2" borderId="27" xfId="0" applyFont="1" applyFill="1" applyBorder="1" applyAlignment="1" applyProtection="1">
      <alignment horizontal="left" vertical="top" wrapText="1"/>
    </xf>
    <xf numFmtId="0" fontId="18" fillId="2" borderId="0" xfId="0" applyFont="1" applyFill="1" applyBorder="1" applyAlignment="1" applyProtection="1">
      <alignment horizontal="left" wrapText="1"/>
    </xf>
    <xf numFmtId="0" fontId="18" fillId="2" borderId="3" xfId="0" applyFont="1" applyFill="1" applyBorder="1" applyAlignment="1" applyProtection="1">
      <alignment horizontal="left" wrapText="1"/>
    </xf>
    <xf numFmtId="0" fontId="5" fillId="3" borderId="9" xfId="0" applyFont="1" applyFill="1" applyBorder="1" applyAlignment="1" applyProtection="1">
      <alignment horizontal="left" wrapText="1"/>
    </xf>
    <xf numFmtId="0" fontId="5" fillId="3" borderId="0" xfId="0" applyFont="1" applyFill="1" applyBorder="1" applyAlignment="1" applyProtection="1">
      <alignment horizontal="left" wrapText="1"/>
    </xf>
    <xf numFmtId="0" fontId="5" fillId="3" borderId="3" xfId="0" applyFont="1" applyFill="1" applyBorder="1" applyAlignment="1" applyProtection="1">
      <alignment horizontal="left" wrapText="1"/>
    </xf>
    <xf numFmtId="0" fontId="6" fillId="3" borderId="23"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xf>
    <xf numFmtId="0" fontId="5" fillId="3" borderId="6" xfId="0" applyFont="1" applyFill="1" applyBorder="1" applyAlignment="1" applyProtection="1">
      <alignment horizontal="left" wrapText="1"/>
    </xf>
    <xf numFmtId="0" fontId="5" fillId="3" borderId="8" xfId="0" applyFont="1" applyFill="1" applyBorder="1" applyAlignment="1" applyProtection="1">
      <alignment horizontal="left" wrapText="1"/>
    </xf>
    <xf numFmtId="0" fontId="5" fillId="3" borderId="2" xfId="0" applyFont="1" applyFill="1" applyBorder="1" applyAlignment="1" applyProtection="1">
      <alignment horizontal="left" wrapText="1"/>
    </xf>
    <xf numFmtId="0" fontId="5" fillId="3" borderId="20" xfId="0" applyFont="1" applyFill="1" applyBorder="1" applyAlignment="1" applyProtection="1">
      <alignment horizontal="left" vertical="top" wrapText="1"/>
    </xf>
    <xf numFmtId="0" fontId="6" fillId="3" borderId="2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18" fillId="2" borderId="2" xfId="0" applyFont="1" applyFill="1" applyBorder="1" applyAlignment="1" applyProtection="1">
      <alignment horizontal="left" vertical="top" wrapText="1"/>
    </xf>
    <xf numFmtId="0" fontId="19" fillId="0" borderId="45" xfId="0" applyFont="1" applyBorder="1" applyAlignment="1">
      <alignment vertical="center" wrapText="1"/>
    </xf>
    <xf numFmtId="0" fontId="19" fillId="0" borderId="43" xfId="0" applyFont="1" applyBorder="1" applyAlignment="1">
      <alignment vertical="center" wrapText="1"/>
    </xf>
    <xf numFmtId="0" fontId="19" fillId="0" borderId="45" xfId="0" applyFont="1" applyBorder="1" applyAlignment="1">
      <alignment horizontal="left" vertical="top" wrapText="1"/>
    </xf>
    <xf numFmtId="0" fontId="19" fillId="0" borderId="44" xfId="0" applyFont="1" applyBorder="1" applyAlignment="1">
      <alignment horizontal="left" vertical="top" wrapText="1"/>
    </xf>
    <xf numFmtId="0" fontId="19" fillId="0" borderId="43" xfId="0" applyFont="1" applyBorder="1" applyAlignment="1">
      <alignment horizontal="left" vertical="top" wrapText="1"/>
    </xf>
    <xf numFmtId="0" fontId="19" fillId="0" borderId="45" xfId="0" applyFont="1" applyBorder="1" applyAlignment="1">
      <alignment vertical="top" wrapText="1"/>
    </xf>
    <xf numFmtId="0" fontId="19" fillId="0" borderId="44" xfId="0" applyFont="1" applyBorder="1" applyAlignment="1">
      <alignment vertical="top" wrapText="1"/>
    </xf>
    <xf numFmtId="0" fontId="19" fillId="0" borderId="43" xfId="0" applyFont="1" applyBorder="1" applyAlignment="1">
      <alignment vertical="top" wrapText="1"/>
    </xf>
  </cellXfs>
  <cellStyles count="3">
    <cellStyle name="Hyperlänk" xfId="1" builtinId="8"/>
    <cellStyle name="Normal" xfId="0" builtinId="0"/>
    <cellStyle name="Procent" xfId="2" builtinId="5"/>
  </cellStyles>
  <dxfs count="20">
    <dxf>
      <font>
        <b val="0"/>
        <i val="0"/>
        <strike val="0"/>
        <condense val="0"/>
        <extend val="0"/>
        <outline val="0"/>
        <shadow val="0"/>
        <u val="none"/>
        <vertAlign val="baseline"/>
        <sz val="8"/>
        <color theme="4" tint="-0.249977111117893"/>
        <name val="Arial"/>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indexed="64"/>
        </left>
        <right/>
        <top/>
        <bottom style="thin">
          <color indexed="64"/>
        </bottom>
      </border>
      <protection locked="1" hidden="0"/>
    </dxf>
    <dxf>
      <font>
        <b val="0"/>
        <i val="0"/>
        <strike val="0"/>
        <condense val="0"/>
        <extend val="0"/>
        <outline val="0"/>
        <shadow val="0"/>
        <u val="none"/>
        <vertAlign val="baseline"/>
        <sz val="8"/>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8"/>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8"/>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8"/>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8"/>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rgb="FF808080"/>
        <name val="Calibri"/>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theme="1"/>
        <name val="Arial"/>
        <scheme val="none"/>
      </font>
      <alignment horizontal="left" vertical="center" textRotation="0" wrapText="1" indent="0" justifyLastLine="0" shrinkToFit="0" readingOrder="0"/>
      <border diagonalUp="0" diagonalDown="0" outline="0">
        <left/>
        <right style="thin">
          <color indexed="64"/>
        </right>
        <top/>
        <bottom style="thin">
          <color indexed="64"/>
        </bottom>
      </border>
      <protection locked="1" hidden="0"/>
    </dxf>
    <dxf>
      <font>
        <b val="0"/>
        <i val="0"/>
        <strike val="0"/>
        <condense val="0"/>
        <extend val="0"/>
        <outline val="0"/>
        <shadow val="0"/>
        <u val="none"/>
        <vertAlign val="baseline"/>
        <sz val="11"/>
        <color rgb="FF808080"/>
        <name val="Calibri"/>
        <scheme val="none"/>
      </font>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b/>
        <i val="0"/>
        <strike val="0"/>
        <condense val="0"/>
        <extend val="0"/>
        <outline val="0"/>
        <shadow val="0"/>
        <u val="none"/>
        <vertAlign val="baseline"/>
        <sz val="8"/>
        <color theme="1"/>
        <name val="Arial"/>
        <scheme val="none"/>
      </font>
      <alignment horizontal="left" vertical="center" textRotation="0" wrapText="1" indent="0" justifyLastLine="0" shrinkToFit="0" readingOrder="0"/>
      <border diagonalUp="0" diagonalDown="0" outline="0">
        <left/>
        <right/>
        <top/>
        <bottom style="thin">
          <color indexed="64"/>
        </bottom>
      </border>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theme="1"/>
        <name val="Arial"/>
        <scheme val="none"/>
      </font>
      <alignment horizontal="general"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2" displayName="Tabell2" ref="C85:J92" headerRowCount="0" totalsRowShown="0" headerRowDxfId="19" dataDxfId="17" headerRowBorderDxfId="18" tableBorderDxfId="16">
  <tableColumns count="8">
    <tableColumn id="1" xr3:uid="{00000000-0010-0000-0000-000001000000}" name="Kolumn1" headerRowDxfId="15" dataDxfId="14"/>
    <tableColumn id="2" xr3:uid="{00000000-0010-0000-0000-000002000000}" name="Kolumn2" headerRowDxfId="13" dataDxfId="12"/>
    <tableColumn id="3" xr3:uid="{00000000-0010-0000-0000-000003000000}" name="Kolumn3" headerRowDxfId="11" dataDxfId="10"/>
    <tableColumn id="4" xr3:uid="{00000000-0010-0000-0000-000004000000}" name="Kolumn4" headerRowDxfId="9" dataDxfId="8"/>
    <tableColumn id="5" xr3:uid="{00000000-0010-0000-0000-000005000000}" name="Kolumn5" headerRowDxfId="7" dataDxfId="6"/>
    <tableColumn id="6" xr3:uid="{00000000-0010-0000-0000-000006000000}" name="Kolumn6" headerRowDxfId="5" dataDxfId="4"/>
    <tableColumn id="7" xr3:uid="{00000000-0010-0000-0000-000007000000}" name="Kolumn7" headerRowDxfId="3" dataDxfId="2"/>
    <tableColumn id="8" xr3:uid="{00000000-0010-0000-0000-000008000000}" name="Kolumn8" headerRowDxfId="1" dataDxfId="0">
      <calculatedColumnFormula>SUM(E85:I85)</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lansstyrelsen.se/"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0"/>
  <sheetViews>
    <sheetView showGridLines="0" tabSelected="1" view="pageLayout" topLeftCell="A40" zoomScaleNormal="100" zoomScaleSheetLayoutView="120" workbookViewId="0">
      <selection activeCell="A54" sqref="A54"/>
    </sheetView>
  </sheetViews>
  <sheetFormatPr defaultColWidth="2.28515625" defaultRowHeight="15" x14ac:dyDescent="0.25"/>
  <cols>
    <col min="1" max="1" width="2.7109375" style="13" bestFit="1" customWidth="1"/>
    <col min="2" max="2" width="2.7109375" style="13" customWidth="1"/>
    <col min="3" max="3" width="35.85546875" style="2" customWidth="1"/>
    <col min="4" max="4" width="26.5703125" style="2" customWidth="1"/>
    <col min="5" max="10" width="11.7109375" style="2" customWidth="1"/>
    <col min="11" max="16384" width="2.28515625" style="2"/>
  </cols>
  <sheetData>
    <row r="1" spans="1:10" ht="30.75" customHeight="1" x14ac:dyDescent="0.25">
      <c r="C1" s="1"/>
    </row>
    <row r="2" spans="1:10" ht="18" x14ac:dyDescent="0.25">
      <c r="C2" s="8" t="s">
        <v>29</v>
      </c>
    </row>
    <row r="3" spans="1:10" x14ac:dyDescent="0.25">
      <c r="C3" s="1"/>
    </row>
    <row r="4" spans="1:10" x14ac:dyDescent="0.25">
      <c r="C4" s="16" t="s">
        <v>0</v>
      </c>
      <c r="D4" s="16"/>
    </row>
    <row r="5" spans="1:10" x14ac:dyDescent="0.25">
      <c r="C5" s="101" t="s">
        <v>240</v>
      </c>
      <c r="D5" s="101"/>
      <c r="E5" s="101"/>
      <c r="F5" s="101"/>
      <c r="G5" s="101"/>
      <c r="H5" s="101"/>
      <c r="I5" s="101"/>
      <c r="J5" s="101"/>
    </row>
    <row r="6" spans="1:10" x14ac:dyDescent="0.25">
      <c r="C6" s="9"/>
    </row>
    <row r="7" spans="1:10" ht="15.75" thickBot="1" x14ac:dyDescent="0.3">
      <c r="C7" s="3" t="s">
        <v>22</v>
      </c>
    </row>
    <row r="8" spans="1:10" ht="23.25" customHeight="1" x14ac:dyDescent="0.25">
      <c r="C8" s="189" t="s">
        <v>23</v>
      </c>
      <c r="D8" s="190"/>
      <c r="E8" s="190"/>
      <c r="F8" s="190"/>
      <c r="G8" s="190"/>
      <c r="H8" s="190"/>
      <c r="I8" s="190"/>
      <c r="J8" s="191"/>
    </row>
    <row r="9" spans="1:10" ht="15.75" thickBot="1" x14ac:dyDescent="0.3">
      <c r="A9" s="13">
        <v>7</v>
      </c>
      <c r="C9" s="87" t="s">
        <v>2</v>
      </c>
      <c r="D9" s="84"/>
      <c r="E9" s="84"/>
      <c r="F9" s="84"/>
      <c r="G9" s="84"/>
      <c r="H9" s="84"/>
      <c r="I9" s="84"/>
      <c r="J9" s="85"/>
    </row>
    <row r="10" spans="1:10" ht="15.75" thickBot="1" x14ac:dyDescent="0.3">
      <c r="C10" s="32"/>
      <c r="D10" s="32"/>
    </row>
    <row r="11" spans="1:10" x14ac:dyDescent="0.25">
      <c r="C11" s="172" t="s">
        <v>65</v>
      </c>
      <c r="D11" s="175"/>
      <c r="E11" s="175"/>
      <c r="F11" s="175"/>
      <c r="G11" s="175"/>
      <c r="H11" s="175"/>
      <c r="I11" s="175"/>
      <c r="J11" s="192"/>
    </row>
    <row r="12" spans="1:10" ht="15" customHeight="1" x14ac:dyDescent="0.25">
      <c r="A12" s="13">
        <v>60</v>
      </c>
      <c r="C12" s="132" t="s">
        <v>66</v>
      </c>
      <c r="D12" s="133"/>
      <c r="E12" s="133"/>
      <c r="F12" s="133"/>
      <c r="G12" s="133"/>
      <c r="H12" s="133"/>
      <c r="I12" s="133"/>
      <c r="J12" s="134"/>
    </row>
    <row r="13" spans="1:10" ht="15.75" thickBot="1" x14ac:dyDescent="0.3">
      <c r="C13" s="32"/>
      <c r="D13" s="32"/>
    </row>
    <row r="14" spans="1:10" x14ac:dyDescent="0.25">
      <c r="C14" s="98" t="s">
        <v>43</v>
      </c>
      <c r="D14" s="100"/>
      <c r="E14" s="125" t="s">
        <v>44</v>
      </c>
      <c r="F14" s="126"/>
      <c r="G14" s="126"/>
      <c r="H14" s="126"/>
      <c r="I14" s="126"/>
      <c r="J14" s="127"/>
    </row>
    <row r="15" spans="1:10" ht="15.75" customHeight="1" thickBot="1" x14ac:dyDescent="0.3">
      <c r="A15" s="13">
        <v>32</v>
      </c>
      <c r="C15" s="87" t="s">
        <v>2</v>
      </c>
      <c r="D15" s="85"/>
      <c r="E15" s="87" t="s">
        <v>2</v>
      </c>
      <c r="F15" s="84"/>
      <c r="G15" s="84"/>
      <c r="H15" s="84"/>
      <c r="I15" s="84"/>
      <c r="J15" s="85"/>
    </row>
    <row r="16" spans="1:10" x14ac:dyDescent="0.25">
      <c r="C16" s="4"/>
    </row>
    <row r="17" spans="1:10" ht="15.75" thickBot="1" x14ac:dyDescent="0.3">
      <c r="C17" s="3" t="s">
        <v>24</v>
      </c>
    </row>
    <row r="18" spans="1:10" x14ac:dyDescent="0.25">
      <c r="C18" s="98" t="s">
        <v>1</v>
      </c>
      <c r="D18" s="183"/>
      <c r="E18" s="99" t="s">
        <v>3</v>
      </c>
      <c r="F18" s="99"/>
      <c r="G18" s="99"/>
      <c r="H18" s="99"/>
      <c r="I18" s="99"/>
      <c r="J18" s="100"/>
    </row>
    <row r="19" spans="1:10" x14ac:dyDescent="0.25">
      <c r="A19" s="13">
        <v>1</v>
      </c>
      <c r="C19" s="132" t="s">
        <v>2</v>
      </c>
      <c r="D19" s="182"/>
      <c r="E19" s="133" t="s">
        <v>2</v>
      </c>
      <c r="F19" s="133"/>
      <c r="G19" s="133"/>
      <c r="H19" s="133"/>
      <c r="I19" s="133"/>
      <c r="J19" s="134"/>
    </row>
    <row r="20" spans="1:10" x14ac:dyDescent="0.25">
      <c r="C20" s="86" t="s">
        <v>4</v>
      </c>
      <c r="D20" s="187"/>
      <c r="E20" s="81" t="s">
        <v>5</v>
      </c>
      <c r="F20" s="81"/>
      <c r="G20" s="81"/>
      <c r="H20" s="81"/>
      <c r="I20" s="81"/>
      <c r="J20" s="82"/>
    </row>
    <row r="21" spans="1:10" x14ac:dyDescent="0.25">
      <c r="A21" s="13">
        <v>2</v>
      </c>
      <c r="C21" s="132" t="s">
        <v>2</v>
      </c>
      <c r="D21" s="182"/>
      <c r="E21" s="133" t="s">
        <v>2</v>
      </c>
      <c r="F21" s="133"/>
      <c r="G21" s="133"/>
      <c r="H21" s="133"/>
      <c r="I21" s="133"/>
      <c r="J21" s="134"/>
    </row>
    <row r="22" spans="1:10" x14ac:dyDescent="0.25">
      <c r="C22" s="86" t="s">
        <v>6</v>
      </c>
      <c r="D22" s="187"/>
      <c r="E22" s="81" t="s">
        <v>7</v>
      </c>
      <c r="F22" s="81"/>
      <c r="G22" s="81"/>
      <c r="H22" s="81"/>
      <c r="I22" s="81"/>
      <c r="J22" s="82"/>
    </row>
    <row r="23" spans="1:10" x14ac:dyDescent="0.25">
      <c r="A23" s="13">
        <v>3</v>
      </c>
      <c r="C23" s="132" t="s">
        <v>2</v>
      </c>
      <c r="D23" s="182"/>
      <c r="E23" s="133" t="s">
        <v>2</v>
      </c>
      <c r="F23" s="133"/>
      <c r="G23" s="133"/>
      <c r="H23" s="133"/>
      <c r="I23" s="133"/>
      <c r="J23" s="134"/>
    </row>
    <row r="24" spans="1:10" x14ac:dyDescent="0.25">
      <c r="C24" s="86" t="s">
        <v>8</v>
      </c>
      <c r="D24" s="187"/>
      <c r="E24" s="81" t="s">
        <v>9</v>
      </c>
      <c r="F24" s="81"/>
      <c r="G24" s="81"/>
      <c r="H24" s="81"/>
      <c r="I24" s="81"/>
      <c r="J24" s="82"/>
    </row>
    <row r="25" spans="1:10" ht="15.75" customHeight="1" x14ac:dyDescent="0.25">
      <c r="A25" s="13">
        <v>4</v>
      </c>
      <c r="C25" s="132" t="s">
        <v>2</v>
      </c>
      <c r="D25" s="182"/>
      <c r="E25" s="133" t="s">
        <v>2</v>
      </c>
      <c r="F25" s="133"/>
      <c r="G25" s="133"/>
      <c r="H25" s="133"/>
      <c r="I25" s="133"/>
      <c r="J25" s="134"/>
    </row>
    <row r="26" spans="1:10" x14ac:dyDescent="0.25">
      <c r="C26" s="86" t="s">
        <v>10</v>
      </c>
      <c r="D26" s="187"/>
      <c r="E26" s="81" t="s">
        <v>7</v>
      </c>
      <c r="F26" s="81"/>
      <c r="G26" s="81"/>
      <c r="H26" s="81"/>
      <c r="I26" s="81"/>
      <c r="J26" s="82"/>
    </row>
    <row r="27" spans="1:10" x14ac:dyDescent="0.25">
      <c r="A27" s="13">
        <v>5</v>
      </c>
      <c r="C27" s="132" t="s">
        <v>2</v>
      </c>
      <c r="D27" s="182"/>
      <c r="E27" s="133" t="s">
        <v>2</v>
      </c>
      <c r="F27" s="133"/>
      <c r="G27" s="133"/>
      <c r="H27" s="133"/>
      <c r="I27" s="133"/>
      <c r="J27" s="134"/>
    </row>
    <row r="28" spans="1:10" x14ac:dyDescent="0.25">
      <c r="C28" s="86" t="s">
        <v>11</v>
      </c>
      <c r="D28" s="187"/>
      <c r="E28" s="81" t="s">
        <v>30</v>
      </c>
      <c r="F28" s="81"/>
      <c r="G28" s="81"/>
      <c r="H28" s="81"/>
      <c r="I28" s="81"/>
      <c r="J28" s="82"/>
    </row>
    <row r="29" spans="1:10" ht="15.75" thickBot="1" x14ac:dyDescent="0.3">
      <c r="A29" s="13">
        <v>6</v>
      </c>
      <c r="C29" s="87" t="s">
        <v>2</v>
      </c>
      <c r="D29" s="188"/>
      <c r="E29" s="84" t="s">
        <v>2</v>
      </c>
      <c r="F29" s="84"/>
      <c r="G29" s="84"/>
      <c r="H29" s="84"/>
      <c r="I29" s="84"/>
      <c r="J29" s="85"/>
    </row>
    <row r="30" spans="1:10" x14ac:dyDescent="0.25">
      <c r="C30" s="4"/>
    </row>
    <row r="31" spans="1:10" ht="15.75" thickBot="1" x14ac:dyDescent="0.3">
      <c r="C31" s="3" t="s">
        <v>25</v>
      </c>
    </row>
    <row r="32" spans="1:10" ht="15.75" customHeight="1" x14ac:dyDescent="0.25">
      <c r="C32" s="184" t="s">
        <v>67</v>
      </c>
      <c r="D32" s="185"/>
      <c r="E32" s="185"/>
      <c r="F32" s="185"/>
      <c r="G32" s="185"/>
      <c r="H32" s="185"/>
      <c r="I32" s="185"/>
      <c r="J32" s="186"/>
    </row>
    <row r="33" spans="1:10" ht="31.5" customHeight="1" x14ac:dyDescent="0.25">
      <c r="A33" s="13">
        <v>38</v>
      </c>
      <c r="C33" s="132" t="s">
        <v>2</v>
      </c>
      <c r="D33" s="133"/>
      <c r="E33" s="133"/>
      <c r="F33" s="133"/>
      <c r="G33" s="133"/>
      <c r="H33" s="133"/>
      <c r="I33" s="133"/>
      <c r="J33" s="134"/>
    </row>
    <row r="34" spans="1:10" x14ac:dyDescent="0.25">
      <c r="C34" s="179" t="s">
        <v>68</v>
      </c>
      <c r="D34" s="180"/>
      <c r="E34" s="180"/>
      <c r="F34" s="180"/>
      <c r="G34" s="180"/>
      <c r="H34" s="180"/>
      <c r="I34" s="180"/>
      <c r="J34" s="181"/>
    </row>
    <row r="35" spans="1:10" ht="37.5" customHeight="1" x14ac:dyDescent="0.25">
      <c r="A35" s="13">
        <v>39</v>
      </c>
      <c r="C35" s="132" t="s">
        <v>2</v>
      </c>
      <c r="D35" s="133"/>
      <c r="E35" s="133"/>
      <c r="F35" s="133"/>
      <c r="G35" s="133"/>
      <c r="H35" s="133"/>
      <c r="I35" s="133"/>
      <c r="J35" s="134"/>
    </row>
    <row r="36" spans="1:10" ht="15" customHeight="1" x14ac:dyDescent="0.25">
      <c r="C36" s="135" t="s">
        <v>45</v>
      </c>
      <c r="D36" s="177"/>
      <c r="E36" s="177"/>
      <c r="F36" s="177"/>
      <c r="G36" s="177"/>
      <c r="H36" s="177"/>
      <c r="I36" s="177"/>
      <c r="J36" s="178"/>
    </row>
    <row r="37" spans="1:10" ht="51.75" customHeight="1" x14ac:dyDescent="0.25">
      <c r="A37" s="13">
        <v>12</v>
      </c>
      <c r="C37" s="132" t="s">
        <v>2</v>
      </c>
      <c r="D37" s="133"/>
      <c r="E37" s="133"/>
      <c r="F37" s="133"/>
      <c r="G37" s="133"/>
      <c r="H37" s="133"/>
      <c r="I37" s="133"/>
      <c r="J37" s="134"/>
    </row>
    <row r="38" spans="1:10" x14ac:dyDescent="0.25">
      <c r="C38" s="179" t="s">
        <v>69</v>
      </c>
      <c r="D38" s="180"/>
      <c r="E38" s="180"/>
      <c r="F38" s="180"/>
      <c r="G38" s="180"/>
      <c r="H38" s="180"/>
      <c r="I38" s="180"/>
      <c r="J38" s="181"/>
    </row>
    <row r="39" spans="1:10" ht="32.25" customHeight="1" x14ac:dyDescent="0.25">
      <c r="A39" s="13">
        <v>41</v>
      </c>
      <c r="C39" s="132" t="s">
        <v>2</v>
      </c>
      <c r="D39" s="133"/>
      <c r="E39" s="133"/>
      <c r="F39" s="133"/>
      <c r="G39" s="133"/>
      <c r="H39" s="133"/>
      <c r="I39" s="133"/>
      <c r="J39" s="134"/>
    </row>
    <row r="40" spans="1:10" x14ac:dyDescent="0.25">
      <c r="C40" s="179" t="s">
        <v>70</v>
      </c>
      <c r="D40" s="180"/>
      <c r="E40" s="180"/>
      <c r="F40" s="180"/>
      <c r="G40" s="180"/>
      <c r="H40" s="180"/>
      <c r="I40" s="180"/>
      <c r="J40" s="181"/>
    </row>
    <row r="41" spans="1:10" ht="50.25" customHeight="1" thickBot="1" x14ac:dyDescent="0.3">
      <c r="A41" s="13">
        <v>42</v>
      </c>
      <c r="C41" s="87" t="s">
        <v>2</v>
      </c>
      <c r="D41" s="84"/>
      <c r="E41" s="84"/>
      <c r="F41" s="84"/>
      <c r="G41" s="84"/>
      <c r="H41" s="84"/>
      <c r="I41" s="84"/>
      <c r="J41" s="85"/>
    </row>
    <row r="42" spans="1:10" ht="20.100000000000001" customHeight="1" x14ac:dyDescent="0.25">
      <c r="C42" s="10"/>
      <c r="D42" s="11"/>
    </row>
    <row r="43" spans="1:10" ht="15.75" thickBot="1" x14ac:dyDescent="0.3">
      <c r="C43" s="17" t="s">
        <v>52</v>
      </c>
      <c r="D43" s="17"/>
      <c r="E43" s="17"/>
      <c r="F43" s="17"/>
      <c r="G43" s="17"/>
      <c r="H43" s="17"/>
      <c r="I43" s="17"/>
    </row>
    <row r="44" spans="1:10" ht="15" customHeight="1" x14ac:dyDescent="0.25">
      <c r="C44" s="125" t="s">
        <v>73</v>
      </c>
      <c r="D44" s="126"/>
      <c r="E44" s="126"/>
      <c r="F44" s="126"/>
      <c r="G44" s="126"/>
      <c r="H44" s="126"/>
      <c r="I44" s="126"/>
      <c r="J44" s="127"/>
    </row>
    <row r="45" spans="1:10" ht="33" customHeight="1" x14ac:dyDescent="0.25">
      <c r="A45" s="13">
        <v>43</v>
      </c>
      <c r="C45" s="132" t="s">
        <v>2</v>
      </c>
      <c r="D45" s="133"/>
      <c r="E45" s="133"/>
      <c r="F45" s="133"/>
      <c r="G45" s="133"/>
      <c r="H45" s="133"/>
      <c r="I45" s="133"/>
      <c r="J45" s="134"/>
    </row>
    <row r="46" spans="1:10" x14ac:dyDescent="0.25">
      <c r="C46" s="19" t="s">
        <v>51</v>
      </c>
      <c r="D46" s="20"/>
      <c r="E46" s="20"/>
      <c r="F46" s="20"/>
      <c r="G46" s="20"/>
      <c r="H46" s="20"/>
      <c r="I46" s="20"/>
      <c r="J46" s="22"/>
    </row>
    <row r="47" spans="1:10" ht="28.5" customHeight="1" x14ac:dyDescent="0.25">
      <c r="A47" s="13">
        <v>44</v>
      </c>
      <c r="C47" s="132" t="s">
        <v>2</v>
      </c>
      <c r="D47" s="133"/>
      <c r="E47" s="133"/>
      <c r="F47" s="133"/>
      <c r="G47" s="133"/>
      <c r="H47" s="133"/>
      <c r="I47" s="133"/>
      <c r="J47" s="134"/>
    </row>
    <row r="48" spans="1:10" ht="15" customHeight="1" x14ac:dyDescent="0.25">
      <c r="C48" s="86" t="s">
        <v>74</v>
      </c>
      <c r="D48" s="81"/>
      <c r="E48" s="81"/>
      <c r="F48" s="81"/>
      <c r="G48" s="81"/>
      <c r="H48" s="81"/>
      <c r="I48" s="81"/>
      <c r="J48" s="82"/>
    </row>
    <row r="49" spans="1:10" ht="37.5" customHeight="1" x14ac:dyDescent="0.25">
      <c r="A49" s="13">
        <v>45</v>
      </c>
      <c r="C49" s="132" t="s">
        <v>2</v>
      </c>
      <c r="D49" s="133"/>
      <c r="E49" s="133"/>
      <c r="F49" s="133"/>
      <c r="G49" s="133"/>
      <c r="H49" s="133"/>
      <c r="I49" s="133"/>
      <c r="J49" s="134"/>
    </row>
    <row r="50" spans="1:10" x14ac:dyDescent="0.25">
      <c r="C50" s="86" t="s">
        <v>75</v>
      </c>
      <c r="D50" s="81"/>
      <c r="E50" s="81"/>
      <c r="F50" s="81"/>
      <c r="G50" s="81"/>
      <c r="H50" s="81"/>
      <c r="I50" s="81"/>
      <c r="J50" s="82"/>
    </row>
    <row r="51" spans="1:10" ht="48" customHeight="1" thickBot="1" x14ac:dyDescent="0.3">
      <c r="A51" s="13">
        <v>46</v>
      </c>
      <c r="C51" s="87" t="s">
        <v>2</v>
      </c>
      <c r="D51" s="84"/>
      <c r="E51" s="84"/>
      <c r="F51" s="84"/>
      <c r="G51" s="84"/>
      <c r="H51" s="84"/>
      <c r="I51" s="84"/>
      <c r="J51" s="85"/>
    </row>
    <row r="52" spans="1:10" x14ac:dyDescent="0.25">
      <c r="C52" s="6"/>
      <c r="D52" s="7"/>
    </row>
    <row r="53" spans="1:10" ht="15.75" thickBot="1" x14ac:dyDescent="0.3">
      <c r="C53" s="171" t="s">
        <v>71</v>
      </c>
      <c r="D53" s="171"/>
      <c r="E53" s="171" t="s">
        <v>72</v>
      </c>
      <c r="F53" s="171"/>
      <c r="G53" s="171"/>
      <c r="H53" s="171"/>
      <c r="I53" s="171"/>
      <c r="J53" s="171"/>
    </row>
    <row r="54" spans="1:10" x14ac:dyDescent="0.25">
      <c r="C54" s="172" t="s">
        <v>61</v>
      </c>
      <c r="D54" s="173"/>
      <c r="E54" s="174" t="s">
        <v>53</v>
      </c>
      <c r="F54" s="175"/>
      <c r="G54" s="175"/>
      <c r="H54" s="173"/>
      <c r="I54" s="176" t="s">
        <v>83</v>
      </c>
      <c r="J54" s="124"/>
    </row>
    <row r="55" spans="1:10" x14ac:dyDescent="0.25">
      <c r="A55" s="13">
        <v>47</v>
      </c>
      <c r="C55" s="108">
        <v>0</v>
      </c>
      <c r="D55" s="109"/>
      <c r="E55" s="168">
        <v>0</v>
      </c>
      <c r="F55" s="169"/>
      <c r="G55" s="169"/>
      <c r="H55" s="170"/>
      <c r="I55" s="139">
        <f>E55-C55</f>
        <v>0</v>
      </c>
      <c r="J55" s="140"/>
    </row>
    <row r="56" spans="1:10" ht="15.75" customHeight="1" x14ac:dyDescent="0.25">
      <c r="C56" s="160" t="s">
        <v>62</v>
      </c>
      <c r="D56" s="161"/>
      <c r="E56" s="141" t="s">
        <v>54</v>
      </c>
      <c r="F56" s="142"/>
      <c r="G56" s="142"/>
      <c r="H56" s="111"/>
      <c r="I56" s="143" t="s">
        <v>84</v>
      </c>
      <c r="J56" s="144"/>
    </row>
    <row r="57" spans="1:10" x14ac:dyDescent="0.25">
      <c r="A57" s="13">
        <v>48</v>
      </c>
      <c r="C57" s="166">
        <v>0</v>
      </c>
      <c r="D57" s="167"/>
      <c r="E57" s="129">
        <v>0</v>
      </c>
      <c r="F57" s="114"/>
      <c r="G57" s="114"/>
      <c r="H57" s="109"/>
      <c r="I57" s="139">
        <f>E57-C57</f>
        <v>0</v>
      </c>
      <c r="J57" s="140"/>
    </row>
    <row r="58" spans="1:10" x14ac:dyDescent="0.25">
      <c r="C58" s="156" t="s">
        <v>76</v>
      </c>
      <c r="D58" s="157"/>
      <c r="E58" s="158" t="s">
        <v>77</v>
      </c>
      <c r="F58" s="158"/>
      <c r="G58" s="158"/>
      <c r="H58" s="158"/>
      <c r="I58" s="158"/>
      <c r="J58" s="159"/>
    </row>
    <row r="59" spans="1:10" ht="15" customHeight="1" x14ac:dyDescent="0.25">
      <c r="C59" s="160" t="s">
        <v>63</v>
      </c>
      <c r="D59" s="161"/>
      <c r="E59" s="162" t="s">
        <v>53</v>
      </c>
      <c r="F59" s="163"/>
      <c r="G59" s="163"/>
      <c r="H59" s="161"/>
      <c r="I59" s="164" t="s">
        <v>83</v>
      </c>
      <c r="J59" s="165"/>
    </row>
    <row r="60" spans="1:10" x14ac:dyDescent="0.25">
      <c r="A60" s="13">
        <v>49</v>
      </c>
      <c r="C60" s="108">
        <v>0</v>
      </c>
      <c r="D60" s="109"/>
      <c r="E60" s="129">
        <v>0</v>
      </c>
      <c r="F60" s="114"/>
      <c r="G60" s="114"/>
      <c r="H60" s="109"/>
      <c r="I60" s="139">
        <f>E60-C60</f>
        <v>0</v>
      </c>
      <c r="J60" s="140"/>
    </row>
    <row r="61" spans="1:10" ht="15" customHeight="1" x14ac:dyDescent="0.25">
      <c r="C61" s="135" t="s">
        <v>64</v>
      </c>
      <c r="D61" s="136"/>
      <c r="E61" s="141" t="s">
        <v>54</v>
      </c>
      <c r="F61" s="142"/>
      <c r="G61" s="142"/>
      <c r="H61" s="111"/>
      <c r="I61" s="143" t="s">
        <v>84</v>
      </c>
      <c r="J61" s="144"/>
    </row>
    <row r="62" spans="1:10" ht="15.75" thickBot="1" x14ac:dyDescent="0.3">
      <c r="A62" s="13">
        <v>50</v>
      </c>
      <c r="C62" s="137">
        <v>0</v>
      </c>
      <c r="D62" s="138"/>
      <c r="E62" s="145">
        <v>0</v>
      </c>
      <c r="F62" s="118"/>
      <c r="G62" s="118"/>
      <c r="H62" s="113"/>
      <c r="I62" s="146">
        <f>E62-C62</f>
        <v>0</v>
      </c>
      <c r="J62" s="147"/>
    </row>
    <row r="63" spans="1:10" ht="15.75" thickBot="1" x14ac:dyDescent="0.3">
      <c r="C63" s="12"/>
      <c r="D63" s="11"/>
      <c r="E63" s="18"/>
    </row>
    <row r="64" spans="1:10" ht="15" customHeight="1" x14ac:dyDescent="0.25">
      <c r="C64" s="98" t="s">
        <v>241</v>
      </c>
      <c r="D64" s="99"/>
      <c r="E64" s="99"/>
      <c r="F64" s="99"/>
      <c r="G64" s="99"/>
      <c r="H64" s="99"/>
      <c r="I64" s="99"/>
      <c r="J64" s="100"/>
    </row>
    <row r="65" spans="1:10" x14ac:dyDescent="0.25">
      <c r="A65" s="13">
        <v>51</v>
      </c>
      <c r="C65" s="132" t="s">
        <v>60</v>
      </c>
      <c r="D65" s="133"/>
      <c r="E65" s="133"/>
      <c r="F65" s="133"/>
      <c r="G65" s="133"/>
      <c r="H65" s="133"/>
      <c r="I65" s="133"/>
      <c r="J65" s="134"/>
    </row>
    <row r="66" spans="1:10" ht="15" customHeight="1" x14ac:dyDescent="0.25">
      <c r="C66" s="135" t="s">
        <v>237</v>
      </c>
      <c r="D66" s="136"/>
      <c r="E66" s="148" t="s">
        <v>238</v>
      </c>
      <c r="F66" s="149"/>
      <c r="G66" s="150"/>
      <c r="H66" s="148" t="s">
        <v>239</v>
      </c>
      <c r="I66" s="149"/>
      <c r="J66" s="151"/>
    </row>
    <row r="67" spans="1:10" x14ac:dyDescent="0.25">
      <c r="A67" s="13">
        <v>52</v>
      </c>
      <c r="C67" s="132" t="s">
        <v>60</v>
      </c>
      <c r="D67" s="133"/>
      <c r="E67" s="152" t="s">
        <v>60</v>
      </c>
      <c r="F67" s="153"/>
      <c r="G67" s="154"/>
      <c r="H67" s="152" t="s">
        <v>60</v>
      </c>
      <c r="I67" s="153"/>
      <c r="J67" s="155"/>
    </row>
    <row r="68" spans="1:10" ht="15" customHeight="1" x14ac:dyDescent="0.25">
      <c r="C68" s="86" t="s">
        <v>78</v>
      </c>
      <c r="D68" s="81"/>
      <c r="E68" s="81"/>
      <c r="F68" s="81"/>
      <c r="G68" s="81"/>
      <c r="H68" s="81"/>
      <c r="I68" s="81"/>
      <c r="J68" s="82"/>
    </row>
    <row r="69" spans="1:10" ht="15.75" thickBot="1" x14ac:dyDescent="0.3">
      <c r="A69" s="13">
        <v>53</v>
      </c>
      <c r="C69" s="87" t="s">
        <v>2</v>
      </c>
      <c r="D69" s="84"/>
      <c r="E69" s="84"/>
      <c r="F69" s="84"/>
      <c r="G69" s="84"/>
      <c r="H69" s="84"/>
      <c r="I69" s="84"/>
      <c r="J69" s="85"/>
    </row>
    <row r="70" spans="1:10" ht="15" customHeight="1" x14ac:dyDescent="0.25">
      <c r="C70" s="4"/>
    </row>
    <row r="71" spans="1:10" ht="15.75" thickBot="1" x14ac:dyDescent="0.3">
      <c r="C71" s="3" t="s">
        <v>33</v>
      </c>
    </row>
    <row r="72" spans="1:10" ht="15" customHeight="1" x14ac:dyDescent="0.25">
      <c r="C72" s="125" t="s">
        <v>79</v>
      </c>
      <c r="D72" s="126"/>
      <c r="E72" s="126"/>
      <c r="F72" s="126"/>
      <c r="G72" s="126"/>
      <c r="H72" s="126"/>
      <c r="I72" s="126"/>
      <c r="J72" s="127"/>
    </row>
    <row r="73" spans="1:10" ht="15.75" thickBot="1" x14ac:dyDescent="0.3">
      <c r="A73" s="13">
        <v>54</v>
      </c>
      <c r="C73" s="87" t="s">
        <v>2</v>
      </c>
      <c r="D73" s="84"/>
      <c r="E73" s="84"/>
      <c r="F73" s="84"/>
      <c r="G73" s="84"/>
      <c r="H73" s="84"/>
      <c r="I73" s="84"/>
      <c r="J73" s="85"/>
    </row>
    <row r="74" spans="1:10" x14ac:dyDescent="0.25">
      <c r="C74" s="33"/>
      <c r="D74" s="33"/>
    </row>
    <row r="75" spans="1:10" ht="13.5" customHeight="1" thickBot="1" x14ac:dyDescent="0.3">
      <c r="A75" s="2"/>
      <c r="B75" s="2"/>
      <c r="C75" s="3" t="s">
        <v>34</v>
      </c>
    </row>
    <row r="76" spans="1:10" x14ac:dyDescent="0.25">
      <c r="C76" s="128" t="s">
        <v>47</v>
      </c>
      <c r="D76" s="122"/>
      <c r="E76" s="120" t="s">
        <v>48</v>
      </c>
      <c r="F76" s="121"/>
      <c r="G76" s="121"/>
      <c r="H76" s="122"/>
      <c r="I76" s="123" t="s">
        <v>82</v>
      </c>
      <c r="J76" s="124"/>
    </row>
    <row r="77" spans="1:10" x14ac:dyDescent="0.25">
      <c r="A77" s="13">
        <v>16</v>
      </c>
      <c r="C77" s="108">
        <v>0</v>
      </c>
      <c r="D77" s="109"/>
      <c r="E77" s="129">
        <v>0</v>
      </c>
      <c r="F77" s="114"/>
      <c r="G77" s="114"/>
      <c r="H77" s="109"/>
      <c r="I77" s="130" t="str">
        <f>IF(C77&gt;0,C77/E77,"")</f>
        <v/>
      </c>
      <c r="J77" s="131"/>
    </row>
    <row r="78" spans="1:10" x14ac:dyDescent="0.25">
      <c r="C78" s="106" t="s">
        <v>49</v>
      </c>
      <c r="D78" s="107"/>
      <c r="E78" s="116" t="s">
        <v>46</v>
      </c>
      <c r="F78" s="116"/>
      <c r="G78" s="116"/>
      <c r="H78" s="116"/>
      <c r="I78" s="116"/>
      <c r="J78" s="117"/>
    </row>
    <row r="79" spans="1:10" ht="15.75" customHeight="1" x14ac:dyDescent="0.25">
      <c r="A79" s="13">
        <v>17</v>
      </c>
      <c r="C79" s="108">
        <v>0</v>
      </c>
      <c r="D79" s="109"/>
      <c r="E79" s="114">
        <v>0</v>
      </c>
      <c r="F79" s="114"/>
      <c r="G79" s="114"/>
      <c r="H79" s="114"/>
      <c r="I79" s="114"/>
      <c r="J79" s="115"/>
    </row>
    <row r="80" spans="1:10" x14ac:dyDescent="0.25">
      <c r="C80" s="110" t="s">
        <v>50</v>
      </c>
      <c r="D80" s="111"/>
      <c r="E80" s="116" t="s">
        <v>46</v>
      </c>
      <c r="F80" s="116"/>
      <c r="G80" s="116"/>
      <c r="H80" s="116"/>
      <c r="I80" s="116"/>
      <c r="J80" s="117"/>
    </row>
    <row r="81" spans="1:10" ht="15.75" thickBot="1" x14ac:dyDescent="0.3">
      <c r="A81" s="13">
        <v>18</v>
      </c>
      <c r="C81" s="112" t="s">
        <v>2</v>
      </c>
      <c r="D81" s="113"/>
      <c r="E81" s="118">
        <v>0</v>
      </c>
      <c r="F81" s="118"/>
      <c r="G81" s="118"/>
      <c r="H81" s="118"/>
      <c r="I81" s="118"/>
      <c r="J81" s="119"/>
    </row>
    <row r="83" spans="1:10" x14ac:dyDescent="0.25">
      <c r="C83" s="3" t="s">
        <v>35</v>
      </c>
    </row>
    <row r="84" spans="1:10" ht="15.75" thickBot="1" x14ac:dyDescent="0.3"/>
    <row r="85" spans="1:10" x14ac:dyDescent="0.25">
      <c r="A85" s="13">
        <v>19</v>
      </c>
      <c r="C85" s="29" t="s">
        <v>13</v>
      </c>
      <c r="D85" s="23"/>
      <c r="E85" s="59" t="s">
        <v>42</v>
      </c>
      <c r="F85" s="59" t="s">
        <v>42</v>
      </c>
      <c r="G85" s="59" t="s">
        <v>42</v>
      </c>
      <c r="H85" s="59" t="s">
        <v>42</v>
      </c>
      <c r="I85" s="59" t="s">
        <v>42</v>
      </c>
      <c r="J85" s="25" t="s">
        <v>14</v>
      </c>
    </row>
    <row r="86" spans="1:10" x14ac:dyDescent="0.25">
      <c r="C86" s="30" t="s">
        <v>2</v>
      </c>
      <c r="D86" s="24"/>
      <c r="E86" s="21"/>
      <c r="F86" s="21"/>
      <c r="G86" s="21"/>
      <c r="H86" s="21"/>
      <c r="I86" s="21"/>
      <c r="J86" s="60">
        <f t="shared" ref="J86:J91" si="0">SUM(E86:I86)</f>
        <v>0</v>
      </c>
    </row>
    <row r="87" spans="1:10" x14ac:dyDescent="0.25">
      <c r="C87" s="30" t="s">
        <v>2</v>
      </c>
      <c r="D87" s="24"/>
      <c r="E87" s="21"/>
      <c r="F87" s="21"/>
      <c r="G87" s="21"/>
      <c r="H87" s="21"/>
      <c r="I87" s="21"/>
      <c r="J87" s="60">
        <f t="shared" si="0"/>
        <v>0</v>
      </c>
    </row>
    <row r="88" spans="1:10" x14ac:dyDescent="0.25">
      <c r="C88" s="30" t="s">
        <v>2</v>
      </c>
      <c r="D88" s="24"/>
      <c r="E88" s="21"/>
      <c r="F88" s="21"/>
      <c r="G88" s="21"/>
      <c r="H88" s="21"/>
      <c r="I88" s="21"/>
      <c r="J88" s="60">
        <f t="shared" si="0"/>
        <v>0</v>
      </c>
    </row>
    <row r="89" spans="1:10" x14ac:dyDescent="0.25">
      <c r="C89" s="30" t="s">
        <v>2</v>
      </c>
      <c r="D89" s="24"/>
      <c r="E89" s="21"/>
      <c r="F89" s="21"/>
      <c r="G89" s="21"/>
      <c r="H89" s="21"/>
      <c r="I89" s="21"/>
      <c r="J89" s="60">
        <f t="shared" si="0"/>
        <v>0</v>
      </c>
    </row>
    <row r="90" spans="1:10" x14ac:dyDescent="0.25">
      <c r="C90" s="30" t="s">
        <v>2</v>
      </c>
      <c r="D90" s="24"/>
      <c r="E90" s="21"/>
      <c r="F90" s="21"/>
      <c r="G90" s="21"/>
      <c r="H90" s="21"/>
      <c r="I90" s="21"/>
      <c r="J90" s="60">
        <f t="shared" si="0"/>
        <v>0</v>
      </c>
    </row>
    <row r="91" spans="1:10" x14ac:dyDescent="0.25">
      <c r="C91" s="30" t="s">
        <v>2</v>
      </c>
      <c r="D91" s="24"/>
      <c r="E91" s="21"/>
      <c r="F91" s="21"/>
      <c r="G91" s="21"/>
      <c r="H91" s="21"/>
      <c r="I91" s="21"/>
      <c r="J91" s="60">
        <f t="shared" si="0"/>
        <v>0</v>
      </c>
    </row>
    <row r="92" spans="1:10" x14ac:dyDescent="0.25">
      <c r="A92" s="13">
        <v>20</v>
      </c>
      <c r="C92" s="31" t="s">
        <v>40</v>
      </c>
      <c r="D92" s="26"/>
      <c r="E92" s="27">
        <f>SUBTOTAL(109,E86:E91)</f>
        <v>0</v>
      </c>
      <c r="F92" s="27">
        <f>SUBTOTAL(109,F86:F91)</f>
        <v>0</v>
      </c>
      <c r="G92" s="27">
        <f>SUBTOTAL(109,G86:G91)</f>
        <v>0</v>
      </c>
      <c r="H92" s="27">
        <f>SUBTOTAL(109,H86:H91)</f>
        <v>0</v>
      </c>
      <c r="I92" s="27">
        <f>SUBTOTAL(109,I86:I91)</f>
        <v>0</v>
      </c>
      <c r="J92" s="28">
        <f>SUM(E92:I92)</f>
        <v>0</v>
      </c>
    </row>
    <row r="93" spans="1:10" x14ac:dyDescent="0.25">
      <c r="C93" s="5"/>
    </row>
    <row r="94" spans="1:10" ht="15" customHeight="1" thickBot="1" x14ac:dyDescent="0.3">
      <c r="C94" s="3" t="s">
        <v>15</v>
      </c>
    </row>
    <row r="95" spans="1:10" x14ac:dyDescent="0.25">
      <c r="C95" s="98" t="s">
        <v>16</v>
      </c>
      <c r="D95" s="99"/>
      <c r="E95" s="99"/>
      <c r="F95" s="99"/>
      <c r="G95" s="99"/>
      <c r="H95" s="99"/>
      <c r="I95" s="99"/>
      <c r="J95" s="100"/>
    </row>
    <row r="96" spans="1:10" ht="15.75" thickBot="1" x14ac:dyDescent="0.3">
      <c r="A96" s="13">
        <v>24</v>
      </c>
      <c r="C96" s="87" t="s">
        <v>2</v>
      </c>
      <c r="D96" s="84"/>
      <c r="E96" s="84"/>
      <c r="F96" s="84"/>
      <c r="G96" s="84"/>
      <c r="H96" s="84"/>
      <c r="I96" s="84"/>
      <c r="J96" s="85"/>
    </row>
    <row r="97" spans="1:10" x14ac:dyDescent="0.25">
      <c r="C97" s="5"/>
    </row>
    <row r="98" spans="1:10" ht="15.75" thickBot="1" x14ac:dyDescent="0.3">
      <c r="C98" s="3" t="s">
        <v>80</v>
      </c>
    </row>
    <row r="99" spans="1:10" x14ac:dyDescent="0.25">
      <c r="A99" s="13">
        <v>25</v>
      </c>
      <c r="C99" s="92" t="s">
        <v>36</v>
      </c>
      <c r="D99" s="93"/>
      <c r="E99" s="102" t="s">
        <v>2</v>
      </c>
      <c r="F99" s="102"/>
      <c r="G99" s="102"/>
      <c r="H99" s="102"/>
      <c r="I99" s="102"/>
      <c r="J99" s="103"/>
    </row>
    <row r="100" spans="1:10" x14ac:dyDescent="0.25">
      <c r="A100" s="13">
        <v>26</v>
      </c>
      <c r="C100" s="94" t="s">
        <v>37</v>
      </c>
      <c r="D100" s="95"/>
      <c r="E100" s="104" t="s">
        <v>2</v>
      </c>
      <c r="F100" s="104"/>
      <c r="G100" s="104"/>
      <c r="H100" s="104"/>
      <c r="I100" s="104"/>
      <c r="J100" s="105"/>
    </row>
    <row r="101" spans="1:10" ht="15.75" customHeight="1" thickBot="1" x14ac:dyDescent="0.3">
      <c r="A101" s="13">
        <v>27</v>
      </c>
      <c r="C101" s="96" t="s">
        <v>38</v>
      </c>
      <c r="D101" s="97"/>
      <c r="E101" s="90" t="s">
        <v>2</v>
      </c>
      <c r="F101" s="90"/>
      <c r="G101" s="90"/>
      <c r="H101" s="90"/>
      <c r="I101" s="90"/>
      <c r="J101" s="91"/>
    </row>
    <row r="102" spans="1:10" x14ac:dyDescent="0.25">
      <c r="C102" s="3"/>
    </row>
    <row r="103" spans="1:10" ht="15.75" thickBot="1" x14ac:dyDescent="0.3">
      <c r="C103" s="3" t="s">
        <v>39</v>
      </c>
    </row>
    <row r="104" spans="1:10" ht="22.5" customHeight="1" x14ac:dyDescent="0.25">
      <c r="C104" s="98" t="s">
        <v>242</v>
      </c>
      <c r="D104" s="99"/>
      <c r="E104" s="99"/>
      <c r="F104" s="99"/>
      <c r="G104" s="99"/>
      <c r="H104" s="99"/>
      <c r="I104" s="99"/>
      <c r="J104" s="100"/>
    </row>
    <row r="105" spans="1:10" x14ac:dyDescent="0.25">
      <c r="C105" s="86" t="s">
        <v>17</v>
      </c>
      <c r="D105" s="81"/>
      <c r="E105" s="81" t="s">
        <v>18</v>
      </c>
      <c r="F105" s="81"/>
      <c r="G105" s="81"/>
      <c r="H105" s="81"/>
      <c r="I105" s="81"/>
      <c r="J105" s="82"/>
    </row>
    <row r="106" spans="1:10" ht="15.75" thickBot="1" x14ac:dyDescent="0.3">
      <c r="A106" s="13">
        <v>28</v>
      </c>
      <c r="C106" s="87" t="s">
        <v>81</v>
      </c>
      <c r="D106" s="84"/>
      <c r="E106" s="83" t="s">
        <v>81</v>
      </c>
      <c r="F106" s="84"/>
      <c r="G106" s="84"/>
      <c r="H106" s="84"/>
      <c r="I106" s="84"/>
      <c r="J106" s="85"/>
    </row>
    <row r="107" spans="1:10" x14ac:dyDescent="0.25">
      <c r="C107" s="86" t="s">
        <v>19</v>
      </c>
      <c r="D107" s="81"/>
      <c r="E107" s="81" t="s">
        <v>20</v>
      </c>
      <c r="F107" s="81"/>
      <c r="G107" s="81"/>
      <c r="H107" s="81"/>
      <c r="I107" s="81"/>
      <c r="J107" s="82"/>
    </row>
    <row r="108" spans="1:10" ht="15.75" thickBot="1" x14ac:dyDescent="0.3">
      <c r="A108" s="13">
        <v>29</v>
      </c>
      <c r="C108" s="88"/>
      <c r="D108" s="89"/>
      <c r="E108" s="83" t="s">
        <v>81</v>
      </c>
      <c r="F108" s="84"/>
      <c r="G108" s="84"/>
      <c r="H108" s="84"/>
      <c r="I108" s="84"/>
      <c r="J108" s="85"/>
    </row>
    <row r="109" spans="1:10" x14ac:dyDescent="0.25">
      <c r="C109" s="4"/>
    </row>
    <row r="110" spans="1:10" x14ac:dyDescent="0.25">
      <c r="C110" s="4"/>
    </row>
  </sheetData>
  <sheetProtection password="CA8B" sheet="1" objects="1" scenarios="1" formatColumns="0" formatRows="0" insertRows="0"/>
  <mergeCells count="121">
    <mergeCell ref="C8:J8"/>
    <mergeCell ref="C9:J9"/>
    <mergeCell ref="C11:J11"/>
    <mergeCell ref="C12:J12"/>
    <mergeCell ref="E14:J14"/>
    <mergeCell ref="C14:D14"/>
    <mergeCell ref="C15:D15"/>
    <mergeCell ref="E15:J15"/>
    <mergeCell ref="E18:J18"/>
    <mergeCell ref="E19:J19"/>
    <mergeCell ref="E20:J20"/>
    <mergeCell ref="E21:J21"/>
    <mergeCell ref="E22:J22"/>
    <mergeCell ref="E23:J23"/>
    <mergeCell ref="E24:J24"/>
    <mergeCell ref="C40:J40"/>
    <mergeCell ref="C19:D19"/>
    <mergeCell ref="C18:D18"/>
    <mergeCell ref="C32:J32"/>
    <mergeCell ref="C33:J33"/>
    <mergeCell ref="C34:J34"/>
    <mergeCell ref="C24:D24"/>
    <mergeCell ref="C23:D23"/>
    <mergeCell ref="C22:D22"/>
    <mergeCell ref="C21:D21"/>
    <mergeCell ref="C20:D20"/>
    <mergeCell ref="C29:D29"/>
    <mergeCell ref="C28:D28"/>
    <mergeCell ref="C27:D27"/>
    <mergeCell ref="C26:D26"/>
    <mergeCell ref="C25:D25"/>
    <mergeCell ref="E25:J25"/>
    <mergeCell ref="E26:J26"/>
    <mergeCell ref="E27:J27"/>
    <mergeCell ref="E28:J28"/>
    <mergeCell ref="E29:J29"/>
    <mergeCell ref="C53:D53"/>
    <mergeCell ref="C54:D54"/>
    <mergeCell ref="E54:H54"/>
    <mergeCell ref="I54:J54"/>
    <mergeCell ref="C35:J35"/>
    <mergeCell ref="C36:J36"/>
    <mergeCell ref="C37:J37"/>
    <mergeCell ref="C38:J38"/>
    <mergeCell ref="C39:J39"/>
    <mergeCell ref="C41:J41"/>
    <mergeCell ref="C44:J44"/>
    <mergeCell ref="C45:J45"/>
    <mergeCell ref="C47:J47"/>
    <mergeCell ref="C48:J48"/>
    <mergeCell ref="C49:J49"/>
    <mergeCell ref="C51:J51"/>
    <mergeCell ref="E53:J53"/>
    <mergeCell ref="C50:J50"/>
    <mergeCell ref="C58:D58"/>
    <mergeCell ref="E58:J58"/>
    <mergeCell ref="C59:D59"/>
    <mergeCell ref="E59:H59"/>
    <mergeCell ref="I59:J59"/>
    <mergeCell ref="C55:D55"/>
    <mergeCell ref="C56:D56"/>
    <mergeCell ref="C57:D57"/>
    <mergeCell ref="E55:H55"/>
    <mergeCell ref="I55:J55"/>
    <mergeCell ref="E56:H56"/>
    <mergeCell ref="I56:J56"/>
    <mergeCell ref="E57:H57"/>
    <mergeCell ref="I57:J57"/>
    <mergeCell ref="E77:H77"/>
    <mergeCell ref="I77:J77"/>
    <mergeCell ref="C64:J64"/>
    <mergeCell ref="C65:J65"/>
    <mergeCell ref="C68:J68"/>
    <mergeCell ref="C60:D60"/>
    <mergeCell ref="C61:D61"/>
    <mergeCell ref="C62:D62"/>
    <mergeCell ref="E60:H60"/>
    <mergeCell ref="I60:J60"/>
    <mergeCell ref="E61:H61"/>
    <mergeCell ref="I61:J61"/>
    <mergeCell ref="E62:H62"/>
    <mergeCell ref="I62:J62"/>
    <mergeCell ref="C66:D66"/>
    <mergeCell ref="C67:D67"/>
    <mergeCell ref="E66:G66"/>
    <mergeCell ref="H66:J66"/>
    <mergeCell ref="E67:G67"/>
    <mergeCell ref="H67:J67"/>
    <mergeCell ref="C99:D99"/>
    <mergeCell ref="C100:D100"/>
    <mergeCell ref="C101:D101"/>
    <mergeCell ref="C104:J104"/>
    <mergeCell ref="C5:J5"/>
    <mergeCell ref="C95:J95"/>
    <mergeCell ref="C96:J96"/>
    <mergeCell ref="E99:J99"/>
    <mergeCell ref="E100:J100"/>
    <mergeCell ref="C78:D78"/>
    <mergeCell ref="C79:D79"/>
    <mergeCell ref="C80:D80"/>
    <mergeCell ref="C81:D81"/>
    <mergeCell ref="E79:J79"/>
    <mergeCell ref="E80:J80"/>
    <mergeCell ref="E81:J81"/>
    <mergeCell ref="E76:H76"/>
    <mergeCell ref="I76:J76"/>
    <mergeCell ref="E78:J78"/>
    <mergeCell ref="C69:J69"/>
    <mergeCell ref="C72:J72"/>
    <mergeCell ref="C73:J73"/>
    <mergeCell ref="C76:D76"/>
    <mergeCell ref="C77:D77"/>
    <mergeCell ref="E105:J105"/>
    <mergeCell ref="E106:J106"/>
    <mergeCell ref="E107:J107"/>
    <mergeCell ref="E108:J108"/>
    <mergeCell ref="C105:D105"/>
    <mergeCell ref="C106:D106"/>
    <mergeCell ref="C107:D107"/>
    <mergeCell ref="C108:D108"/>
    <mergeCell ref="E101:J101"/>
  </mergeCells>
  <hyperlinks>
    <hyperlink ref="C5" r:id="rId1" display="http://www.lansstyrelsen.se/" xr:uid="{00000000-0004-0000-0000-000000000000}"/>
  </hyperlinks>
  <pageMargins left="0.25" right="0.25" top="0.75" bottom="0.75" header="0.3" footer="0.3"/>
  <pageSetup paperSize="9" scale="71" orientation="portrait" r:id="rId2"/>
  <headerFooter differentFirst="1">
    <oddHeader>&amp;L&amp;7  
&amp;Rversion 2016-05-04</oddHeader>
    <firstHeader>&amp;L&amp;7 &amp;G
&amp;Rversion 2016-05-04</firstHeader>
  </headerFooter>
  <rowBreaks count="1" manualBreakCount="1">
    <brk id="52" min="1" max="10" man="1"/>
  </rowBreaks>
  <ignoredErrors>
    <ignoredError sqref="J85" calculatedColumn="1"/>
    <ignoredError sqref="J86:J91" unlockedFormula="1"/>
  </ignoredErrors>
  <legacyDrawing r:id="rId3"/>
  <legacyDrawingHF r:id="rId4"/>
  <tableParts count="1">
    <tablePart r:id="rId5"/>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Anvisningar!$C$9:$C$14</xm:f>
          </x14:formula1>
          <xm:sqref>C12:J12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6"/>
  <sheetViews>
    <sheetView topLeftCell="AN1" zoomScale="80" zoomScaleNormal="80" workbookViewId="0">
      <selection activeCell="AT6" sqref="AT6"/>
    </sheetView>
  </sheetViews>
  <sheetFormatPr defaultRowHeight="15" x14ac:dyDescent="0.25"/>
  <cols>
    <col min="1" max="2" width="9.140625" style="14"/>
    <col min="3" max="3" width="11.140625" style="14" customWidth="1"/>
    <col min="4" max="4" width="15.140625" style="14" customWidth="1"/>
    <col min="5" max="5" width="9.85546875" style="14" bestFit="1" customWidth="1"/>
    <col min="6" max="6" width="13.28515625" style="14" customWidth="1"/>
    <col min="7" max="23" width="9.140625" style="14"/>
    <col min="24" max="24" width="9.140625" style="14" customWidth="1"/>
    <col min="25" max="25" width="9.140625" style="14"/>
    <col min="26" max="26" width="9.85546875" style="14" bestFit="1" customWidth="1"/>
    <col min="27" max="37" width="12.7109375" style="14" customWidth="1"/>
    <col min="38" max="50" width="16.85546875" style="14" customWidth="1"/>
    <col min="51" max="56" width="9.140625" style="14"/>
    <col min="57" max="57" width="13.42578125" style="14" customWidth="1"/>
    <col min="58" max="60" width="9.140625" style="14"/>
    <col min="61" max="61" width="13.42578125" style="14" customWidth="1"/>
    <col min="62" max="16384" width="9.140625" style="14"/>
  </cols>
  <sheetData>
    <row r="1" spans="1:64" s="15" customFormat="1" ht="8.25" x14ac:dyDescent="0.15">
      <c r="A1" s="15">
        <v>3</v>
      </c>
      <c r="B1" s="15">
        <v>3</v>
      </c>
      <c r="C1" s="15">
        <v>3</v>
      </c>
      <c r="D1" s="15">
        <v>5</v>
      </c>
      <c r="E1" s="15">
        <v>3</v>
      </c>
      <c r="F1" s="15">
        <v>5</v>
      </c>
      <c r="G1" s="15">
        <v>3</v>
      </c>
      <c r="H1" s="15">
        <v>5</v>
      </c>
      <c r="I1" s="15">
        <v>3</v>
      </c>
      <c r="J1" s="15">
        <v>5</v>
      </c>
      <c r="K1" s="15">
        <v>3</v>
      </c>
      <c r="L1" s="15">
        <v>5</v>
      </c>
      <c r="M1" s="15">
        <v>3</v>
      </c>
      <c r="N1" s="15">
        <v>5</v>
      </c>
      <c r="O1" s="15">
        <v>3</v>
      </c>
      <c r="P1" s="15">
        <v>5</v>
      </c>
      <c r="Q1" s="15">
        <v>3</v>
      </c>
      <c r="R1" s="15">
        <v>3</v>
      </c>
      <c r="S1" s="15">
        <v>3</v>
      </c>
      <c r="T1" s="15">
        <v>3</v>
      </c>
      <c r="U1" s="15">
        <v>3</v>
      </c>
      <c r="V1" s="15">
        <v>3</v>
      </c>
      <c r="W1" s="15">
        <v>3</v>
      </c>
      <c r="X1" s="15">
        <v>3</v>
      </c>
      <c r="Y1" s="15">
        <v>3</v>
      </c>
      <c r="Z1" s="15">
        <v>3</v>
      </c>
      <c r="AA1" s="15">
        <v>5</v>
      </c>
      <c r="AB1" s="15">
        <v>9</v>
      </c>
      <c r="AC1" s="15">
        <v>3</v>
      </c>
      <c r="AD1" s="15">
        <v>5</v>
      </c>
      <c r="AE1" s="15">
        <v>9</v>
      </c>
      <c r="AF1" s="15">
        <v>3</v>
      </c>
      <c r="AG1" s="15">
        <v>5</v>
      </c>
      <c r="AH1" s="15">
        <v>9</v>
      </c>
      <c r="AI1" s="15">
        <v>3</v>
      </c>
      <c r="AJ1" s="15">
        <v>5</v>
      </c>
      <c r="AK1" s="15">
        <v>9</v>
      </c>
      <c r="AL1" s="15">
        <v>3</v>
      </c>
      <c r="AM1" s="15">
        <v>3</v>
      </c>
      <c r="AN1" s="15">
        <v>5</v>
      </c>
      <c r="AO1" s="15">
        <v>8</v>
      </c>
      <c r="AP1" s="15">
        <v>3</v>
      </c>
      <c r="AQ1" s="15">
        <v>3</v>
      </c>
      <c r="AR1" s="15">
        <v>3</v>
      </c>
      <c r="AS1" s="15">
        <v>5</v>
      </c>
      <c r="AT1" s="15">
        <v>9</v>
      </c>
      <c r="AU1" s="15">
        <v>3</v>
      </c>
      <c r="AV1" s="15">
        <v>5</v>
      </c>
      <c r="AW1" s="15">
        <v>3</v>
      </c>
      <c r="AX1" s="15">
        <v>5</v>
      </c>
      <c r="AY1" s="15">
        <v>5</v>
      </c>
      <c r="AZ1" s="15">
        <v>6</v>
      </c>
      <c r="BA1" s="15">
        <v>7</v>
      </c>
      <c r="BB1" s="15">
        <v>8</v>
      </c>
      <c r="BC1" s="15">
        <v>9</v>
      </c>
      <c r="BD1" s="15">
        <v>10</v>
      </c>
      <c r="BE1" s="15">
        <v>3</v>
      </c>
      <c r="BF1" s="15">
        <v>5</v>
      </c>
      <c r="BG1" s="15">
        <v>5</v>
      </c>
      <c r="BH1" s="15">
        <v>5</v>
      </c>
      <c r="BI1" s="15">
        <v>3</v>
      </c>
      <c r="BJ1" s="15">
        <v>5</v>
      </c>
      <c r="BK1" s="15">
        <v>5</v>
      </c>
    </row>
    <row r="2" spans="1:64" s="15" customFormat="1" ht="8.25" x14ac:dyDescent="0.15">
      <c r="A2" s="15">
        <v>7</v>
      </c>
      <c r="B2" s="15">
        <v>60</v>
      </c>
      <c r="C2" s="15">
        <v>32</v>
      </c>
      <c r="D2" s="15">
        <v>32</v>
      </c>
      <c r="E2" s="15">
        <v>1</v>
      </c>
      <c r="F2" s="15">
        <v>1</v>
      </c>
      <c r="G2" s="15">
        <v>2</v>
      </c>
      <c r="H2" s="15">
        <v>2</v>
      </c>
      <c r="I2" s="15">
        <v>3</v>
      </c>
      <c r="J2" s="15">
        <v>3</v>
      </c>
      <c r="K2" s="15">
        <v>4</v>
      </c>
      <c r="L2" s="15">
        <v>4</v>
      </c>
      <c r="M2" s="15">
        <v>5</v>
      </c>
      <c r="N2" s="15">
        <v>5</v>
      </c>
      <c r="O2" s="15">
        <v>6</v>
      </c>
      <c r="P2" s="15">
        <v>6</v>
      </c>
      <c r="Q2" s="15">
        <v>38</v>
      </c>
      <c r="R2" s="15">
        <v>39</v>
      </c>
      <c r="S2" s="15">
        <v>12</v>
      </c>
      <c r="T2" s="15">
        <v>41</v>
      </c>
      <c r="U2" s="15">
        <v>42</v>
      </c>
      <c r="V2" s="15">
        <v>43</v>
      </c>
      <c r="W2" s="15">
        <v>44</v>
      </c>
      <c r="X2" s="15">
        <v>45</v>
      </c>
      <c r="Y2" s="15">
        <v>46</v>
      </c>
      <c r="Z2" s="15">
        <v>47</v>
      </c>
      <c r="AA2" s="15">
        <v>47</v>
      </c>
      <c r="AB2" s="15">
        <v>47</v>
      </c>
      <c r="AC2" s="15">
        <v>48</v>
      </c>
      <c r="AD2" s="15">
        <v>48</v>
      </c>
      <c r="AE2" s="15">
        <v>48</v>
      </c>
      <c r="AF2" s="15">
        <v>49</v>
      </c>
      <c r="AG2" s="15">
        <v>49</v>
      </c>
      <c r="AH2" s="15">
        <v>49</v>
      </c>
      <c r="AI2" s="15">
        <v>50</v>
      </c>
      <c r="AJ2" s="15">
        <v>50</v>
      </c>
      <c r="AK2" s="15">
        <v>50</v>
      </c>
      <c r="AL2" s="15">
        <v>51</v>
      </c>
      <c r="AM2" s="15">
        <v>52</v>
      </c>
      <c r="AN2" s="15">
        <v>52</v>
      </c>
      <c r="AO2" s="15">
        <v>52</v>
      </c>
      <c r="AP2" s="15">
        <v>53</v>
      </c>
      <c r="AQ2" s="15">
        <v>54</v>
      </c>
      <c r="AR2" s="15">
        <v>16</v>
      </c>
      <c r="AS2" s="15">
        <v>16</v>
      </c>
      <c r="AT2" s="15">
        <v>16</v>
      </c>
      <c r="AU2" s="15">
        <v>17</v>
      </c>
      <c r="AV2" s="15">
        <v>17</v>
      </c>
      <c r="AW2" s="15">
        <v>18</v>
      </c>
      <c r="AX2" s="15">
        <v>18</v>
      </c>
      <c r="AY2" s="15">
        <v>20</v>
      </c>
      <c r="AZ2" s="15">
        <v>20</v>
      </c>
      <c r="BA2" s="15">
        <v>20</v>
      </c>
      <c r="BB2" s="15">
        <v>20</v>
      </c>
      <c r="BC2" s="15">
        <v>20</v>
      </c>
      <c r="BD2" s="15">
        <v>20</v>
      </c>
      <c r="BE2" s="15">
        <v>24</v>
      </c>
      <c r="BF2" s="15">
        <v>25</v>
      </c>
      <c r="BG2" s="15">
        <v>26</v>
      </c>
      <c r="BH2" s="15">
        <v>27</v>
      </c>
      <c r="BI2" s="15">
        <v>28</v>
      </c>
      <c r="BJ2" s="15">
        <v>28</v>
      </c>
      <c r="BK2" s="15">
        <v>29</v>
      </c>
    </row>
    <row r="3" spans="1:64" s="15" customFormat="1" ht="57" customHeight="1" x14ac:dyDescent="0.4">
      <c r="A3" s="34" t="s">
        <v>21</v>
      </c>
      <c r="E3" s="34"/>
    </row>
    <row r="4" spans="1:64" s="2" customFormat="1" ht="30" customHeight="1" thickBot="1" x14ac:dyDescent="0.3">
      <c r="A4" s="3" t="s">
        <v>22</v>
      </c>
      <c r="E4" s="35" t="s">
        <v>24</v>
      </c>
      <c r="F4" s="36"/>
      <c r="G4" s="36"/>
      <c r="H4" s="36"/>
      <c r="I4" s="36"/>
      <c r="J4" s="36"/>
      <c r="K4" s="36"/>
      <c r="L4" s="36"/>
      <c r="M4" s="36"/>
      <c r="N4" s="36"/>
      <c r="O4" s="36"/>
      <c r="P4" s="36"/>
      <c r="Q4" s="3" t="s">
        <v>25</v>
      </c>
      <c r="R4" s="36"/>
      <c r="S4" s="36"/>
      <c r="T4" s="36"/>
      <c r="U4" s="36"/>
      <c r="V4" s="35" t="s">
        <v>32</v>
      </c>
      <c r="W4" s="36"/>
      <c r="X4" s="36"/>
      <c r="Y4" s="36"/>
      <c r="Z4" s="35" t="str">
        <f>'Slutrapportering LOVA'!C53</f>
        <v xml:space="preserve">4.5 Läge innan åtgärd om läget avser recipienten. </v>
      </c>
      <c r="AA4" s="36"/>
      <c r="AB4" s="36"/>
      <c r="AC4" s="36"/>
      <c r="AD4" s="36"/>
      <c r="AE4" s="36"/>
      <c r="AF4" s="35" t="str">
        <f>'Slutrapportering LOVA'!C58</f>
        <v>4.6 Läge innan åtgärd om läget avser havet.</v>
      </c>
      <c r="AG4" s="36"/>
      <c r="AH4" s="36"/>
      <c r="AI4" s="36"/>
      <c r="AJ4" s="36"/>
      <c r="AK4" s="36"/>
      <c r="AL4" s="36"/>
      <c r="AM4" s="36"/>
      <c r="AN4" s="36"/>
      <c r="AO4" s="36"/>
      <c r="AP4" s="36"/>
      <c r="AQ4" s="3" t="s">
        <v>33</v>
      </c>
      <c r="AR4" s="3"/>
      <c r="AS4" s="3" t="s">
        <v>34</v>
      </c>
      <c r="AT4" s="3"/>
      <c r="AU4" s="36"/>
      <c r="AV4" s="36"/>
      <c r="AW4" s="36"/>
      <c r="AX4" s="36"/>
      <c r="AY4" s="35" t="s">
        <v>35</v>
      </c>
      <c r="AZ4" s="36"/>
      <c r="BA4" s="36"/>
      <c r="BB4" s="36"/>
      <c r="BC4" s="36"/>
      <c r="BD4" s="36"/>
      <c r="BE4" s="35" t="s">
        <v>15</v>
      </c>
      <c r="BF4" s="35" t="s">
        <v>41</v>
      </c>
      <c r="BG4" s="36"/>
      <c r="BH4" s="36"/>
      <c r="BI4" s="3" t="s">
        <v>39</v>
      </c>
    </row>
    <row r="5" spans="1:64" s="11" customFormat="1" ht="113.25" customHeight="1" thickBot="1" x14ac:dyDescent="0.3">
      <c r="A5" s="37" t="str">
        <f>'Slutrapportering LOVA'!C8</f>
        <v>1.1 Projektbenämning:</v>
      </c>
      <c r="B5" s="37" t="str">
        <f>'Slutrapportering LOVA'!C11</f>
        <v>1.2 Typ av projekt</v>
      </c>
      <c r="C5" s="37" t="str">
        <f>'Slutrapportering LOVA'!C14</f>
        <v>1.3 Länsstyrelsens diarienummer:</v>
      </c>
      <c r="D5" s="37" t="str">
        <f>'Slutrapportering LOVA'!E14</f>
        <v>1.4 Eventuella tidigare diarienummer hos länsstyrelsen:</v>
      </c>
      <c r="E5" s="37" t="s">
        <v>1</v>
      </c>
      <c r="F5" s="37" t="s">
        <v>3</v>
      </c>
      <c r="G5" s="37" t="s">
        <v>4</v>
      </c>
      <c r="H5" s="37" t="s">
        <v>5</v>
      </c>
      <c r="I5" s="37" t="s">
        <v>6</v>
      </c>
      <c r="J5" s="37" t="s">
        <v>7</v>
      </c>
      <c r="K5" s="37" t="s">
        <v>8</v>
      </c>
      <c r="L5" s="37" t="s">
        <v>9</v>
      </c>
      <c r="M5" s="37" t="s">
        <v>10</v>
      </c>
      <c r="N5" s="37" t="s">
        <v>7</v>
      </c>
      <c r="O5" s="37" t="s">
        <v>11</v>
      </c>
      <c r="P5" s="37" t="s">
        <v>12</v>
      </c>
      <c r="Q5" s="37" t="s">
        <v>26</v>
      </c>
      <c r="R5" s="37" t="s">
        <v>27</v>
      </c>
      <c r="S5" s="37" t="s">
        <v>31</v>
      </c>
      <c r="T5" s="37" t="s">
        <v>28</v>
      </c>
      <c r="U5" s="37" t="str">
        <f>'Slutrapportering LOVA'!C40</f>
        <v>3.5 Sammanfattande rapportering av hur projektet har genomförts (skriv max 200 ord).</v>
      </c>
      <c r="V5" s="37" t="str">
        <f>'Slutrapportering LOVA'!C44</f>
        <v>4.1 Resultat av åtgärden – ursprungligt läge innan åtgärd respektive nuvarande läge (skriv max 200 ord).</v>
      </c>
      <c r="W5" s="37" t="str">
        <f>'Slutrapportering LOVA'!C46</f>
        <v>4.2 Kommentera eventuella avvikelser i resultaten från vad som angavs i ansökan (skriv max 200 ord).</v>
      </c>
      <c r="X5" s="37" t="str">
        <f>'Slutrapportering LOVA'!C48</f>
        <v xml:space="preserve">4.3 Miljöeffekter av åtgärden (skriv max 200 ord). </v>
      </c>
      <c r="Y5" s="37" t="str">
        <f>'Slutrapportering LOVA'!C50</f>
        <v>4.4 Kommentera eventuella avvikelser i miljöeffekten från vad som angavs i ansökan (skriv max 200 ord).</v>
      </c>
      <c r="Z5" s="37" t="str">
        <f>'Slutrapportering LOVA'!C54</f>
        <v>4.5a Utsläpp kväve före åtgärd (kg/år).</v>
      </c>
      <c r="AA5" s="37" t="str">
        <f>'Slutrapportering LOVA'!E54</f>
        <v>Utsläpp kväve efter åtgärd (kg/år).</v>
      </c>
      <c r="AB5" s="37" t="str">
        <f>'Slutrapportering LOVA'!I54</f>
        <v>Reduktion N Kg/år</v>
      </c>
      <c r="AC5" s="37" t="str">
        <f>'Slutrapportering LOVA'!C56</f>
        <v>4.5b Utsläpp fosfor före åtgärd (kg/år).</v>
      </c>
      <c r="AD5" s="37" t="str">
        <f>'Slutrapportering LOVA'!E56</f>
        <v>Utsläpp fosfor efter åtgärd (kg/år).</v>
      </c>
      <c r="AE5" s="37" t="str">
        <f>'Slutrapportering LOVA'!I56</f>
        <v>Reduktion P Kg/år</v>
      </c>
      <c r="AF5" s="37" t="str">
        <f>'Slutrapportering LOVA'!C59</f>
        <v>4.6a Utsläpp kväve före åtgärd (kg/år).</v>
      </c>
      <c r="AG5" s="37" t="str">
        <f>'Slutrapportering LOVA'!E59</f>
        <v>Utsläpp kväve efter åtgärd (kg/år).</v>
      </c>
      <c r="AH5" s="37" t="str">
        <f>'Slutrapportering LOVA'!I59</f>
        <v>Reduktion N Kg/år</v>
      </c>
      <c r="AI5" s="37" t="str">
        <f>'Slutrapportering LOVA'!C61</f>
        <v>4.6b Utsläpp fosfor före åtgärd (kg/år).</v>
      </c>
      <c r="AJ5" s="37" t="str">
        <f>'Slutrapportering LOVA'!E61</f>
        <v>Utsläpp fosfor efter åtgärd (kg/år).</v>
      </c>
      <c r="AK5" s="37" t="str">
        <f>'Slutrapportering LOVA'!I61</f>
        <v>Reduktion P Kg/år</v>
      </c>
      <c r="AL5" s="37" t="str">
        <f>'Slutrapportering LOVA'!C64</f>
        <v>4.7 Vilka metoder har använts för att mäta och beräkna miljöeffekter? Om mätningar: ange metod och uppföljningsplan. Om schabloner: ange vilka. (Skriv max 200 ord).</v>
      </c>
      <c r="AM5" s="37" t="str">
        <f>'Slutrapportering LOVA'!C66</f>
        <v>4.8a Samhällsnytta av åtgärden (se lista med exempel i anvisningarna).</v>
      </c>
      <c r="AN5" s="37" t="str">
        <f>'Slutrapportering LOVA'!E66</f>
        <v>4.8b Antal arbetstillfällen inom projektet</v>
      </c>
      <c r="AO5" s="37" t="str">
        <f>'Slutrapportering LOVA'!H66</f>
        <v>4.8c Antal möjliga långsiktiga arbetstillfällen</v>
      </c>
      <c r="AP5" s="37" t="str">
        <f>'Slutrapportering LOVA'!C68</f>
        <v>4.9 Hur har och kommer slutsatser och resultat från projektet att presenterats och spridas (skriv max 200 ord)?</v>
      </c>
      <c r="AQ5" s="37" t="str">
        <f>'Slutrapportering LOVA'!C72</f>
        <v>5.1 Uppföljning av resultat och effekter efter projekttidens slut (skriv max 200 ord) (utförligare beskrivning kan göras i bilaga 9.2).</v>
      </c>
      <c r="AR5" s="37" t="str">
        <f>'Slutrapportering LOVA'!C76</f>
        <v>6.1 Sökt LOVA-bidrag (kronor):</v>
      </c>
      <c r="AS5" s="37" t="str">
        <f>'Slutrapportering LOVA'!E76</f>
        <v>6.2 LOVA-projektets totala kostnad (kronor):</v>
      </c>
      <c r="AT5" s="37" t="str">
        <f>'Slutrapportering LOVA'!I76</f>
        <v>Andel bidrag:</v>
      </c>
      <c r="AU5" s="37" t="str">
        <f>'Slutrapportering LOVA'!C78</f>
        <v>6.3 LOVA-projektets medfinansiär(er):</v>
      </c>
      <c r="AV5" s="37" t="str">
        <f>'Slutrapportering LOVA'!E78</f>
        <v>Belopp anges i kronor:</v>
      </c>
      <c r="AW5" s="37" t="str">
        <f>'Slutrapportering LOVA'!C80</f>
        <v>6.4 Övriga eventuella finansiärer:</v>
      </c>
      <c r="AX5" s="37" t="str">
        <f>'Slutrapportering LOVA'!E80</f>
        <v>Belopp anges i kronor:</v>
      </c>
      <c r="AY5" s="37" t="str">
        <f>VLOOKUP(19,'Slutrapportering LOVA'!$A$8:$J$99,AY1,FALSE)</f>
        <v>20XX</v>
      </c>
      <c r="AZ5" s="37" t="str">
        <f>VLOOKUP(19,'Slutrapportering LOVA'!$A$8:$J$99,AZ1,FALSE)</f>
        <v>20XX</v>
      </c>
      <c r="BA5" s="37" t="str">
        <f>VLOOKUP(19,'Slutrapportering LOVA'!$A$8:$J$99,BA1,FALSE)</f>
        <v>20XX</v>
      </c>
      <c r="BB5" s="37" t="str">
        <f>VLOOKUP(19,'Slutrapportering LOVA'!$A$8:$J$99,BB1,FALSE)</f>
        <v>20XX</v>
      </c>
      <c r="BC5" s="37" t="str">
        <f>VLOOKUP(19,'Slutrapportering LOVA'!$A$8:$J$99,BC1,FALSE)</f>
        <v>20XX</v>
      </c>
      <c r="BD5" s="37" t="str">
        <f>VLOOKUP(19,'Slutrapportering LOVA'!$A$8:$J$99,BD1,FALSE)</f>
        <v>Totalt</v>
      </c>
      <c r="BE5" s="37" t="str">
        <f>'Slutrapportering LOVA'!C95</f>
        <v>8.1 Övrigt av intresse för bedömning:</v>
      </c>
      <c r="BF5" s="37" t="s">
        <v>36</v>
      </c>
      <c r="BG5" s="37" t="s">
        <v>37</v>
      </c>
      <c r="BH5" s="37" t="s">
        <v>38</v>
      </c>
      <c r="BI5" s="37" t="s">
        <v>17</v>
      </c>
      <c r="BJ5" s="37" t="s">
        <v>18</v>
      </c>
      <c r="BK5" s="37" t="s">
        <v>20</v>
      </c>
      <c r="BL5" s="2"/>
    </row>
    <row r="6" spans="1:64" s="79" customFormat="1" ht="39.75" customHeight="1" x14ac:dyDescent="0.25">
      <c r="A6" s="79" t="str">
        <f>VLOOKUP(A$2,'Slutrapportering LOVA'!$A$8:$M$150,A$1,FALSE)</f>
        <v>Klicka här för att ange text.</v>
      </c>
      <c r="B6" s="79" t="str">
        <f>VLOOKUP(B$2,'Slutrapportering LOVA'!$A$8:$M$150,B$1,FALSE)</f>
        <v>Klicka här för att välja i rullista till höger</v>
      </c>
      <c r="C6" s="79" t="str">
        <f>VLOOKUP(C$2,'Slutrapportering LOVA'!$A$8:$M$150,C$1,FALSE)</f>
        <v>Klicka här för att ange text.</v>
      </c>
      <c r="D6" s="79" t="str">
        <f>VLOOKUP(D$2,'Slutrapportering LOVA'!$A$8:$M$150,D$1,FALSE)</f>
        <v>Klicka här för att ange text.</v>
      </c>
      <c r="E6" s="79" t="str">
        <f>VLOOKUP(E$2,'Slutrapportering LOVA'!$A$8:$M$150,E$1,FALSE)</f>
        <v>Klicka här för att ange text.</v>
      </c>
      <c r="F6" s="79" t="str">
        <f>VLOOKUP(F$2,'Slutrapportering LOVA'!$A$8:$M$150,F$1,FALSE)</f>
        <v>Klicka här för att ange text.</v>
      </c>
      <c r="G6" s="79" t="str">
        <f>VLOOKUP(G$2,'Slutrapportering LOVA'!$A$8:$M$150,G$1,FALSE)</f>
        <v>Klicka här för att ange text.</v>
      </c>
      <c r="H6" s="79" t="str">
        <f>VLOOKUP(H$2,'Slutrapportering LOVA'!$A$8:$M$150,H$1,FALSE)</f>
        <v>Klicka här för att ange text.</v>
      </c>
      <c r="I6" s="79" t="str">
        <f>VLOOKUP(I$2,'Slutrapportering LOVA'!$A$8:$M$150,I$1,FALSE)</f>
        <v>Klicka här för att ange text.</v>
      </c>
      <c r="J6" s="79" t="str">
        <f>VLOOKUP(J$2,'Slutrapportering LOVA'!$A$8:$M$150,J$1,FALSE)</f>
        <v>Klicka här för att ange text.</v>
      </c>
      <c r="K6" s="79" t="str">
        <f>VLOOKUP(K$2,'Slutrapportering LOVA'!$A$8:$M$150,K$1,FALSE)</f>
        <v>Klicka här för att ange text.</v>
      </c>
      <c r="L6" s="79" t="str">
        <f>VLOOKUP(L$2,'Slutrapportering LOVA'!$A$8:$M$150,L$1,FALSE)</f>
        <v>Klicka här för att ange text.</v>
      </c>
      <c r="M6" s="79" t="str">
        <f>VLOOKUP(M$2,'Slutrapportering LOVA'!$A$8:$M$150,M$1,FALSE)</f>
        <v>Klicka här för att ange text.</v>
      </c>
      <c r="N6" s="79" t="str">
        <f>VLOOKUP(N$2,'Slutrapportering LOVA'!$A$8:$M$150,N$1,FALSE)</f>
        <v>Klicka här för att ange text.</v>
      </c>
      <c r="O6" s="79" t="str">
        <f>VLOOKUP(O$2,'Slutrapportering LOVA'!$A$8:$M$150,O$1,FALSE)</f>
        <v>Klicka här för att ange text.</v>
      </c>
      <c r="P6" s="79" t="str">
        <f>VLOOKUP(P$2,'Slutrapportering LOVA'!$A$8:$M$150,P$1,FALSE)</f>
        <v>Klicka här för att ange text.</v>
      </c>
      <c r="Q6" s="79" t="str">
        <f>VLOOKUP(Q$2,'Slutrapportering LOVA'!$A$8:$M$150,Q$1,FALSE)</f>
        <v>Klicka här för att ange text.</v>
      </c>
      <c r="R6" s="79" t="str">
        <f>VLOOKUP(R$2,'Slutrapportering LOVA'!$A$8:$M$150,R$1,FALSE)</f>
        <v>Klicka här för att ange text.</v>
      </c>
      <c r="S6" s="79" t="str">
        <f>VLOOKUP(S$2,'Slutrapportering LOVA'!$A$8:$M$150,S$1,FALSE)</f>
        <v>Klicka här för att ange text.</v>
      </c>
      <c r="T6" s="79" t="str">
        <f>VLOOKUP(T$2,'Slutrapportering LOVA'!$A$8:$M$150,T$1,FALSE)</f>
        <v>Klicka här för att ange text.</v>
      </c>
      <c r="U6" s="79" t="str">
        <f>VLOOKUP(U$2,'Slutrapportering LOVA'!$A$8:$M$150,U$1,FALSE)</f>
        <v>Klicka här för att ange text.</v>
      </c>
      <c r="V6" s="79" t="str">
        <f>VLOOKUP(V$2,'Slutrapportering LOVA'!$A$8:$M$150,V$1,FALSE)</f>
        <v>Klicka här för att ange text.</v>
      </c>
      <c r="W6" s="79" t="str">
        <f>VLOOKUP(W$2,'Slutrapportering LOVA'!$A$8:$M$150,W$1,FALSE)</f>
        <v>Klicka här för att ange text.</v>
      </c>
      <c r="X6" s="79" t="str">
        <f>VLOOKUP(X$2,'Slutrapportering LOVA'!$A$8:$M$150,X$1,FALSE)</f>
        <v>Klicka här för att ange text.</v>
      </c>
      <c r="Y6" s="79" t="str">
        <f>VLOOKUP(Y$2,'Slutrapportering LOVA'!$A$8:$M$150,Y$1,FALSE)</f>
        <v>Klicka här för att ange text.</v>
      </c>
      <c r="Z6" s="79">
        <f>VLOOKUP(Z$2,'Slutrapportering LOVA'!$A$8:$M$150,Z$1,FALSE)</f>
        <v>0</v>
      </c>
      <c r="AA6" s="79">
        <f>VLOOKUP(AA$2,'Slutrapportering LOVA'!$A$8:$M$150,AA$1,FALSE)</f>
        <v>0</v>
      </c>
      <c r="AB6" s="79">
        <f>VLOOKUP(AB$2,'Slutrapportering LOVA'!$A$8:$M$150,AB$1,FALSE)</f>
        <v>0</v>
      </c>
      <c r="AC6" s="79">
        <f>VLOOKUP(AC$2,'Slutrapportering LOVA'!$A$8:$M$150,AC$1,FALSE)</f>
        <v>0</v>
      </c>
      <c r="AD6" s="79">
        <f>VLOOKUP(AD$2,'Slutrapportering LOVA'!$A$8:$M$150,AD$1,FALSE)</f>
        <v>0</v>
      </c>
      <c r="AE6" s="79">
        <f>VLOOKUP(AE$2,'Slutrapportering LOVA'!$A$8:$M$150,AE$1,FALSE)</f>
        <v>0</v>
      </c>
      <c r="AF6" s="79">
        <f>VLOOKUP(AF$2,'Slutrapportering LOVA'!$A$8:$M$150,AF$1,FALSE)</f>
        <v>0</v>
      </c>
      <c r="AG6" s="79">
        <f>VLOOKUP(AG$2,'Slutrapportering LOVA'!$A$8:$M$150,AG$1,FALSE)</f>
        <v>0</v>
      </c>
      <c r="AH6" s="79">
        <f>VLOOKUP(AH$2,'Slutrapportering LOVA'!$A$8:$M$150,AH$1,FALSE)</f>
        <v>0</v>
      </c>
      <c r="AI6" s="79">
        <f>VLOOKUP(AI$2,'Slutrapportering LOVA'!$A$8:$M$150,AI$1,FALSE)</f>
        <v>0</v>
      </c>
      <c r="AJ6" s="79">
        <f>VLOOKUP(AJ$2,'Slutrapportering LOVA'!$A$8:$M$150,AJ$1,FALSE)</f>
        <v>0</v>
      </c>
      <c r="AK6" s="79">
        <f>VLOOKUP(AK$2,'Slutrapportering LOVA'!$A$8:$M$150,AK$1,FALSE)</f>
        <v>0</v>
      </c>
      <c r="AL6" s="79" t="str">
        <f>VLOOKUP(AL$2,'Slutrapportering LOVA'!$A$8:$M$150,AL$1,FALSE)</f>
        <v>Klicka här för att ange text</v>
      </c>
      <c r="AM6" s="79" t="str">
        <f>VLOOKUP(AM$2,'Slutrapportering LOVA'!$A$8:$M$150,AM$1,FALSE)</f>
        <v>Klicka här för att ange text</v>
      </c>
      <c r="AN6" s="79" t="str">
        <f>VLOOKUP(AN$2,'Slutrapportering LOVA'!$A$8:$M$150,AN$1,FALSE)</f>
        <v>Klicka här för att ange text</v>
      </c>
      <c r="AO6" s="79" t="str">
        <f>VLOOKUP(AO$2,'Slutrapportering LOVA'!$A$8:$M$150,AO$1,FALSE)</f>
        <v>Klicka här för att ange text</v>
      </c>
      <c r="AP6" s="79" t="str">
        <f>VLOOKUP(AP$2,'Slutrapportering LOVA'!$A$8:$M$150,AP$1,FALSE)</f>
        <v>Klicka här för att ange text.</v>
      </c>
      <c r="AQ6" s="79" t="str">
        <f>VLOOKUP(AQ$2,'Slutrapportering LOVA'!$A$8:$M$150,AQ$1,FALSE)</f>
        <v>Klicka här för att ange text.</v>
      </c>
      <c r="AR6" s="79">
        <f>VLOOKUP(AR$2,'Slutrapportering LOVA'!$A$8:$M$150,AR$1,FALSE)</f>
        <v>0</v>
      </c>
      <c r="AS6" s="79">
        <f>VLOOKUP(AS$2,'Slutrapportering LOVA'!$A$8:$M$150,AS$1,FALSE)</f>
        <v>0</v>
      </c>
      <c r="AT6" s="80" t="str">
        <f>VLOOKUP(AT$2,'Slutrapportering LOVA'!$A$8:$M$150,AT$1,FALSE)</f>
        <v/>
      </c>
      <c r="AU6" s="79">
        <f>VLOOKUP(AU$2,'Slutrapportering LOVA'!$A$8:$M$150,AU$1,FALSE)</f>
        <v>0</v>
      </c>
      <c r="AV6" s="79">
        <f>VLOOKUP(AV$2,'Slutrapportering LOVA'!$A$8:$M$150,AV$1,FALSE)</f>
        <v>0</v>
      </c>
      <c r="AW6" s="79" t="str">
        <f>VLOOKUP(AW$2,'Slutrapportering LOVA'!$A$8:$M$150,AW$1,FALSE)</f>
        <v>Klicka här för att ange text.</v>
      </c>
      <c r="AX6" s="79">
        <f>VLOOKUP(AX$2,'Slutrapportering LOVA'!$A$8:$M$150,AX$1,FALSE)</f>
        <v>0</v>
      </c>
      <c r="AY6" s="79">
        <f>VLOOKUP(AY$2,'Slutrapportering LOVA'!$A$8:$M$150,AY$1,FALSE)</f>
        <v>0</v>
      </c>
      <c r="AZ6" s="79">
        <f>VLOOKUP(AZ$2,'Slutrapportering LOVA'!$A$8:$M$150,AZ$1,FALSE)</f>
        <v>0</v>
      </c>
      <c r="BA6" s="79">
        <f>VLOOKUP(BA$2,'Slutrapportering LOVA'!$A$8:$M$150,BA$1,FALSE)</f>
        <v>0</v>
      </c>
      <c r="BB6" s="79">
        <f>VLOOKUP(BB$2,'Slutrapportering LOVA'!$A$8:$M$150,BB$1,FALSE)</f>
        <v>0</v>
      </c>
      <c r="BC6" s="79">
        <f>VLOOKUP(BC$2,'Slutrapportering LOVA'!$A$8:$M$150,BC$1,FALSE)</f>
        <v>0</v>
      </c>
      <c r="BD6" s="79">
        <f>VLOOKUP(BD$2,'Slutrapportering LOVA'!$A$8:$M$150,BD$1,FALSE)</f>
        <v>0</v>
      </c>
      <c r="BE6" s="79" t="str">
        <f>VLOOKUP(BE$2,'Slutrapportering LOVA'!$A$8:$M$150,BE$1,FALSE)</f>
        <v>Klicka här för att ange text.</v>
      </c>
      <c r="BF6" s="79" t="str">
        <f>VLOOKUP(BF$2,'Slutrapportering LOVA'!$A$8:$M$150,BF$1,FALSE)</f>
        <v>Klicka här för att ange text.</v>
      </c>
      <c r="BG6" s="79" t="str">
        <f>VLOOKUP(BG$2,'Slutrapportering LOVA'!$A$8:$M$150,BG$1,FALSE)</f>
        <v>Klicka här för att ange text.</v>
      </c>
      <c r="BH6" s="79" t="str">
        <f>VLOOKUP(BH$2,'Slutrapportering LOVA'!$A$8:$M$150,BH$1,FALSE)</f>
        <v>Klicka här för att ange text.</v>
      </c>
      <c r="BI6" s="79" t="str">
        <f>VLOOKUP(BI$2,'Slutrapportering LOVA'!$A$8:$M$150,BI$1,FALSE)</f>
        <v>Klicka här för ange text.</v>
      </c>
      <c r="BJ6" s="79" t="str">
        <f>VLOOKUP(BJ$2,'Slutrapportering LOVA'!$A$8:$M$150,BJ$1,FALSE)</f>
        <v>Klicka här för ange text.</v>
      </c>
      <c r="BK6" s="79" t="str">
        <f>VLOOKUP(BK$2,'Slutrapportering LOVA'!$A$8:$M$150,BK$1,FALSE)</f>
        <v>Klicka här för ange text.</v>
      </c>
    </row>
  </sheetData>
  <sheetProtection password="C1E9" sheet="1" objects="1" scenarios="1" formatColumns="0" formatRow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9"/>
  <sheetViews>
    <sheetView topLeftCell="A79" workbookViewId="0">
      <selection activeCell="G90" sqref="G90"/>
    </sheetView>
  </sheetViews>
  <sheetFormatPr defaultRowHeight="15" x14ac:dyDescent="0.25"/>
  <cols>
    <col min="1" max="1" width="6.85546875" style="68" customWidth="1"/>
    <col min="2" max="2" width="17.42578125" customWidth="1"/>
    <col min="3" max="3" width="113.5703125" customWidth="1"/>
  </cols>
  <sheetData>
    <row r="1" spans="1:3" ht="18" x14ac:dyDescent="0.25">
      <c r="A1" s="62" t="s">
        <v>85</v>
      </c>
    </row>
    <row r="2" spans="1:3" ht="18" x14ac:dyDescent="0.25">
      <c r="A2" s="62" t="s">
        <v>29</v>
      </c>
    </row>
    <row r="3" spans="1:3" ht="18.75" thickBot="1" x14ac:dyDescent="0.3">
      <c r="A3" s="38"/>
    </row>
    <row r="4" spans="1:3" ht="15.75" thickBot="1" x14ac:dyDescent="0.3">
      <c r="A4" s="63" t="s">
        <v>86</v>
      </c>
      <c r="B4" s="39" t="s">
        <v>87</v>
      </c>
      <c r="C4" s="39" t="s">
        <v>88</v>
      </c>
    </row>
    <row r="5" spans="1:3" ht="15.75" thickBot="1" x14ac:dyDescent="0.3">
      <c r="A5" s="64"/>
      <c r="B5" s="40" t="s">
        <v>89</v>
      </c>
      <c r="C5" s="40"/>
    </row>
    <row r="6" spans="1:3" ht="15.75" thickBot="1" x14ac:dyDescent="0.3">
      <c r="A6" s="65" t="s">
        <v>90</v>
      </c>
      <c r="B6" s="41" t="s">
        <v>91</v>
      </c>
      <c r="C6" s="41" t="s">
        <v>92</v>
      </c>
    </row>
    <row r="7" spans="1:3" x14ac:dyDescent="0.25">
      <c r="A7" s="195" t="s">
        <v>93</v>
      </c>
      <c r="B7" s="198" t="s">
        <v>94</v>
      </c>
      <c r="C7" s="42" t="s">
        <v>243</v>
      </c>
    </row>
    <row r="8" spans="1:3" x14ac:dyDescent="0.25">
      <c r="A8" s="196"/>
      <c r="B8" s="199"/>
      <c r="C8" s="42"/>
    </row>
    <row r="9" spans="1:3" x14ac:dyDescent="0.25">
      <c r="A9" s="196"/>
      <c r="B9" s="199"/>
      <c r="C9" s="70" t="s">
        <v>244</v>
      </c>
    </row>
    <row r="10" spans="1:3" x14ac:dyDescent="0.25">
      <c r="A10" s="196"/>
      <c r="B10" s="199"/>
      <c r="C10" s="43" t="s">
        <v>55</v>
      </c>
    </row>
    <row r="11" spans="1:3" ht="24" x14ac:dyDescent="0.25">
      <c r="A11" s="196"/>
      <c r="B11" s="199"/>
      <c r="C11" s="43" t="s">
        <v>56</v>
      </c>
    </row>
    <row r="12" spans="1:3" x14ac:dyDescent="0.25">
      <c r="A12" s="196"/>
      <c r="B12" s="199"/>
      <c r="C12" s="43" t="s">
        <v>57</v>
      </c>
    </row>
    <row r="13" spans="1:3" x14ac:dyDescent="0.25">
      <c r="A13" s="196"/>
      <c r="B13" s="199"/>
      <c r="C13" s="43" t="s">
        <v>58</v>
      </c>
    </row>
    <row r="14" spans="1:3" ht="15.75" thickBot="1" x14ac:dyDescent="0.3">
      <c r="A14" s="197"/>
      <c r="B14" s="200"/>
      <c r="C14" s="44" t="s">
        <v>59</v>
      </c>
    </row>
    <row r="15" spans="1:3" ht="24.75" thickBot="1" x14ac:dyDescent="0.3">
      <c r="A15" s="66" t="s">
        <v>95</v>
      </c>
      <c r="B15" s="61" t="s">
        <v>96</v>
      </c>
      <c r="C15" s="41" t="s">
        <v>97</v>
      </c>
    </row>
    <row r="16" spans="1:3" ht="36.75" thickBot="1" x14ac:dyDescent="0.3">
      <c r="A16" s="66" t="s">
        <v>98</v>
      </c>
      <c r="B16" s="61" t="s">
        <v>99</v>
      </c>
      <c r="C16" s="41" t="s">
        <v>100</v>
      </c>
    </row>
    <row r="17" spans="1:3" ht="18.75" thickBot="1" x14ac:dyDescent="0.3">
      <c r="A17" s="64"/>
      <c r="B17" s="40" t="s">
        <v>101</v>
      </c>
      <c r="C17" s="45"/>
    </row>
    <row r="18" spans="1:3" x14ac:dyDescent="0.25">
      <c r="A18" s="195">
        <v>2</v>
      </c>
      <c r="B18" s="198" t="s">
        <v>101</v>
      </c>
      <c r="C18" s="198" t="s">
        <v>102</v>
      </c>
    </row>
    <row r="19" spans="1:3" x14ac:dyDescent="0.25">
      <c r="A19" s="196"/>
      <c r="B19" s="199"/>
      <c r="C19" s="199"/>
    </row>
    <row r="20" spans="1:3" ht="1.5" customHeight="1" thickBot="1" x14ac:dyDescent="0.3">
      <c r="A20" s="197"/>
      <c r="B20" s="200"/>
      <c r="C20" s="200"/>
    </row>
    <row r="21" spans="1:3" ht="18.75" thickBot="1" x14ac:dyDescent="0.3">
      <c r="A21" s="64"/>
      <c r="B21" s="40" t="s">
        <v>103</v>
      </c>
      <c r="C21" s="45"/>
    </row>
    <row r="22" spans="1:3" ht="48.75" thickBot="1" x14ac:dyDescent="0.3">
      <c r="A22" s="66" t="s">
        <v>104</v>
      </c>
      <c r="B22" s="61" t="s">
        <v>105</v>
      </c>
      <c r="C22" s="41" t="s">
        <v>246</v>
      </c>
    </row>
    <row r="23" spans="1:3" ht="48.75" thickBot="1" x14ac:dyDescent="0.3">
      <c r="A23" s="66" t="s">
        <v>106</v>
      </c>
      <c r="B23" s="61" t="s">
        <v>107</v>
      </c>
      <c r="C23" s="41" t="s">
        <v>245</v>
      </c>
    </row>
    <row r="24" spans="1:3" ht="15.75" thickBot="1" x14ac:dyDescent="0.3">
      <c r="A24" s="66" t="s">
        <v>108</v>
      </c>
      <c r="B24" s="61" t="s">
        <v>109</v>
      </c>
      <c r="C24" s="41" t="s">
        <v>110</v>
      </c>
    </row>
    <row r="25" spans="1:3" ht="84.75" thickBot="1" x14ac:dyDescent="0.3">
      <c r="A25" s="66" t="s">
        <v>111</v>
      </c>
      <c r="B25" s="61" t="s">
        <v>112</v>
      </c>
      <c r="C25" s="41" t="s">
        <v>113</v>
      </c>
    </row>
    <row r="26" spans="1:3" ht="48.75" thickBot="1" x14ac:dyDescent="0.3">
      <c r="A26" s="66" t="s">
        <v>114</v>
      </c>
      <c r="B26" s="61" t="s">
        <v>115</v>
      </c>
      <c r="C26" s="41" t="s">
        <v>116</v>
      </c>
    </row>
    <row r="27" spans="1:3" ht="24.75" thickBot="1" x14ac:dyDescent="0.3">
      <c r="A27" s="64"/>
      <c r="B27" s="40" t="s">
        <v>117</v>
      </c>
      <c r="C27" s="40"/>
    </row>
    <row r="28" spans="1:3" x14ac:dyDescent="0.25">
      <c r="A28" s="195" t="s">
        <v>118</v>
      </c>
      <c r="B28" s="198" t="s">
        <v>119</v>
      </c>
      <c r="C28" s="42" t="s">
        <v>120</v>
      </c>
    </row>
    <row r="29" spans="1:3" x14ac:dyDescent="0.25">
      <c r="A29" s="196"/>
      <c r="B29" s="199"/>
      <c r="C29" s="42"/>
    </row>
    <row r="30" spans="1:3" ht="24" x14ac:dyDescent="0.25">
      <c r="A30" s="196"/>
      <c r="B30" s="199"/>
      <c r="C30" s="42" t="s">
        <v>121</v>
      </c>
    </row>
    <row r="31" spans="1:3" x14ac:dyDescent="0.25">
      <c r="A31" s="196"/>
      <c r="B31" s="199"/>
      <c r="C31" s="42"/>
    </row>
    <row r="32" spans="1:3" ht="24" x14ac:dyDescent="0.25">
      <c r="A32" s="196"/>
      <c r="B32" s="199"/>
      <c r="C32" s="42" t="s">
        <v>122</v>
      </c>
    </row>
    <row r="33" spans="1:3" x14ac:dyDescent="0.25">
      <c r="A33" s="196"/>
      <c r="B33" s="199"/>
      <c r="C33" s="42"/>
    </row>
    <row r="34" spans="1:3" ht="15.75" thickBot="1" x14ac:dyDescent="0.3">
      <c r="A34" s="197"/>
      <c r="B34" s="200"/>
      <c r="C34" s="41" t="s">
        <v>123</v>
      </c>
    </row>
    <row r="35" spans="1:3" x14ac:dyDescent="0.25">
      <c r="A35" s="195" t="s">
        <v>124</v>
      </c>
      <c r="B35" s="198" t="s">
        <v>125</v>
      </c>
      <c r="C35" s="193" t="s">
        <v>126</v>
      </c>
    </row>
    <row r="36" spans="1:3" ht="47.25" customHeight="1" thickBot="1" x14ac:dyDescent="0.3">
      <c r="A36" s="197"/>
      <c r="B36" s="200"/>
      <c r="C36" s="194"/>
    </row>
    <row r="37" spans="1:3" x14ac:dyDescent="0.25">
      <c r="A37" s="195" t="s">
        <v>127</v>
      </c>
      <c r="B37" s="198" t="s">
        <v>128</v>
      </c>
      <c r="C37" s="42" t="s">
        <v>129</v>
      </c>
    </row>
    <row r="38" spans="1:3" x14ac:dyDescent="0.25">
      <c r="A38" s="196"/>
      <c r="B38" s="199"/>
      <c r="C38" s="42"/>
    </row>
    <row r="39" spans="1:3" x14ac:dyDescent="0.25">
      <c r="A39" s="196"/>
      <c r="B39" s="199"/>
      <c r="C39" s="42" t="s">
        <v>130</v>
      </c>
    </row>
    <row r="40" spans="1:3" x14ac:dyDescent="0.25">
      <c r="A40" s="196"/>
      <c r="B40" s="199"/>
      <c r="C40" s="42"/>
    </row>
    <row r="41" spans="1:3" x14ac:dyDescent="0.25">
      <c r="A41" s="196"/>
      <c r="B41" s="199"/>
      <c r="C41" s="71" t="s">
        <v>247</v>
      </c>
    </row>
    <row r="42" spans="1:3" x14ac:dyDescent="0.25">
      <c r="A42" s="196"/>
      <c r="B42" s="199"/>
      <c r="C42" s="42"/>
    </row>
    <row r="43" spans="1:3" ht="24" x14ac:dyDescent="0.25">
      <c r="A43" s="196"/>
      <c r="B43" s="199"/>
      <c r="C43" s="42" t="s">
        <v>131</v>
      </c>
    </row>
    <row r="44" spans="1:3" x14ac:dyDescent="0.25">
      <c r="A44" s="196"/>
      <c r="B44" s="199"/>
      <c r="C44" s="42"/>
    </row>
    <row r="45" spans="1:3" ht="36" x14ac:dyDescent="0.25">
      <c r="A45" s="196"/>
      <c r="B45" s="199"/>
      <c r="C45" s="42" t="s">
        <v>132</v>
      </c>
    </row>
    <row r="46" spans="1:3" x14ac:dyDescent="0.25">
      <c r="A46" s="196"/>
      <c r="B46" s="199"/>
      <c r="C46" s="42"/>
    </row>
    <row r="47" spans="1:3" ht="15.75" thickBot="1" x14ac:dyDescent="0.3">
      <c r="A47" s="197"/>
      <c r="B47" s="200"/>
      <c r="C47" s="41" t="s">
        <v>123</v>
      </c>
    </row>
    <row r="48" spans="1:3" ht="60.75" thickBot="1" x14ac:dyDescent="0.3">
      <c r="A48" s="66" t="s">
        <v>133</v>
      </c>
      <c r="B48" s="72" t="s">
        <v>134</v>
      </c>
      <c r="C48" s="41" t="s">
        <v>126</v>
      </c>
    </row>
    <row r="49" spans="1:3" ht="56.25" customHeight="1" thickBot="1" x14ac:dyDescent="0.3">
      <c r="A49" s="66" t="s">
        <v>135</v>
      </c>
      <c r="B49" s="61" t="s">
        <v>136</v>
      </c>
      <c r="C49" s="41" t="s">
        <v>248</v>
      </c>
    </row>
    <row r="50" spans="1:3" ht="28.5" customHeight="1" thickBot="1" x14ac:dyDescent="0.3">
      <c r="A50" s="66" t="s">
        <v>249</v>
      </c>
      <c r="B50" s="61" t="s">
        <v>138</v>
      </c>
      <c r="C50" s="41" t="s">
        <v>139</v>
      </c>
    </row>
    <row r="51" spans="1:3" ht="39.75" customHeight="1" thickBot="1" x14ac:dyDescent="0.3">
      <c r="A51" s="66" t="s">
        <v>250</v>
      </c>
      <c r="B51" s="61" t="s">
        <v>141</v>
      </c>
      <c r="C51" s="41" t="s">
        <v>142</v>
      </c>
    </row>
    <row r="52" spans="1:3" x14ac:dyDescent="0.25">
      <c r="A52" s="195" t="s">
        <v>137</v>
      </c>
      <c r="B52" s="198" t="s">
        <v>143</v>
      </c>
      <c r="C52" s="193" t="s">
        <v>144</v>
      </c>
    </row>
    <row r="53" spans="1:3" ht="30" customHeight="1" thickBot="1" x14ac:dyDescent="0.3">
      <c r="A53" s="197"/>
      <c r="B53" s="200"/>
      <c r="C53" s="194"/>
    </row>
    <row r="54" spans="1:3" x14ac:dyDescent="0.25">
      <c r="A54" s="195" t="s">
        <v>251</v>
      </c>
      <c r="B54" s="198" t="s">
        <v>146</v>
      </c>
      <c r="C54" s="193" t="s">
        <v>147</v>
      </c>
    </row>
    <row r="55" spans="1:3" ht="15.75" thickBot="1" x14ac:dyDescent="0.3">
      <c r="A55" s="197"/>
      <c r="B55" s="200"/>
      <c r="C55" s="194"/>
    </row>
    <row r="56" spans="1:3" ht="24.75" thickBot="1" x14ac:dyDescent="0.3">
      <c r="A56" s="66" t="s">
        <v>252</v>
      </c>
      <c r="B56" s="61" t="s">
        <v>141</v>
      </c>
      <c r="C56" s="41" t="s">
        <v>148</v>
      </c>
    </row>
    <row r="57" spans="1:3" x14ac:dyDescent="0.25">
      <c r="A57" s="195" t="s">
        <v>140</v>
      </c>
      <c r="B57" s="198" t="s">
        <v>149</v>
      </c>
      <c r="C57" s="42" t="s">
        <v>150</v>
      </c>
    </row>
    <row r="58" spans="1:3" x14ac:dyDescent="0.25">
      <c r="A58" s="196"/>
      <c r="B58" s="199"/>
      <c r="C58" s="42"/>
    </row>
    <row r="59" spans="1:3" x14ac:dyDescent="0.25">
      <c r="A59" s="196"/>
      <c r="B59" s="199"/>
      <c r="C59" s="42" t="s">
        <v>151</v>
      </c>
    </row>
    <row r="60" spans="1:3" x14ac:dyDescent="0.25">
      <c r="A60" s="196"/>
      <c r="B60" s="199"/>
      <c r="C60" s="42"/>
    </row>
    <row r="61" spans="1:3" x14ac:dyDescent="0.25">
      <c r="A61" s="196"/>
      <c r="B61" s="199"/>
      <c r="C61" s="42" t="s">
        <v>152</v>
      </c>
    </row>
    <row r="62" spans="1:3" x14ac:dyDescent="0.25">
      <c r="A62" s="196"/>
      <c r="B62" s="199"/>
      <c r="C62" s="42"/>
    </row>
    <row r="63" spans="1:3" ht="15.75" thickBot="1" x14ac:dyDescent="0.3">
      <c r="A63" s="197"/>
      <c r="B63" s="200"/>
      <c r="C63" s="41" t="s">
        <v>123</v>
      </c>
    </row>
    <row r="64" spans="1:3" ht="24" x14ac:dyDescent="0.25">
      <c r="A64" s="195" t="s">
        <v>253</v>
      </c>
      <c r="B64" s="198" t="s">
        <v>153</v>
      </c>
      <c r="C64" s="42" t="s">
        <v>154</v>
      </c>
    </row>
    <row r="65" spans="1:3" x14ac:dyDescent="0.25">
      <c r="A65" s="196"/>
      <c r="B65" s="199"/>
      <c r="C65" s="42"/>
    </row>
    <row r="66" spans="1:3" ht="15.75" thickBot="1" x14ac:dyDescent="0.3">
      <c r="A66" s="197"/>
      <c r="B66" s="200"/>
      <c r="C66" s="41" t="s">
        <v>123</v>
      </c>
    </row>
    <row r="67" spans="1:3" ht="25.5" thickBot="1" x14ac:dyDescent="0.3">
      <c r="A67" s="73" t="s">
        <v>254</v>
      </c>
      <c r="B67" s="74" t="s">
        <v>256</v>
      </c>
      <c r="C67" s="75" t="s">
        <v>257</v>
      </c>
    </row>
    <row r="68" spans="1:3" ht="37.5" thickBot="1" x14ac:dyDescent="0.3">
      <c r="A68" s="77" t="s">
        <v>255</v>
      </c>
      <c r="B68" s="78" t="s">
        <v>258</v>
      </c>
      <c r="C68" s="76" t="s">
        <v>259</v>
      </c>
    </row>
    <row r="69" spans="1:3" x14ac:dyDescent="0.25">
      <c r="A69" s="196" t="s">
        <v>145</v>
      </c>
      <c r="B69" s="199" t="s">
        <v>155</v>
      </c>
      <c r="C69" s="42" t="s">
        <v>156</v>
      </c>
    </row>
    <row r="70" spans="1:3" x14ac:dyDescent="0.25">
      <c r="A70" s="196"/>
      <c r="B70" s="199"/>
      <c r="C70" s="42"/>
    </row>
    <row r="71" spans="1:3" ht="30.75" customHeight="1" thickBot="1" x14ac:dyDescent="0.3">
      <c r="A71" s="197"/>
      <c r="B71" s="200"/>
      <c r="C71" s="41" t="s">
        <v>123</v>
      </c>
    </row>
    <row r="72" spans="1:3" ht="27.75" customHeight="1" thickBot="1" x14ac:dyDescent="0.3">
      <c r="A72" s="64"/>
      <c r="B72" s="40" t="s">
        <v>157</v>
      </c>
      <c r="C72" s="40"/>
    </row>
    <row r="73" spans="1:3" ht="24" x14ac:dyDescent="0.25">
      <c r="A73" s="195" t="s">
        <v>158</v>
      </c>
      <c r="B73" s="198" t="s">
        <v>159</v>
      </c>
      <c r="C73" s="42" t="s">
        <v>160</v>
      </c>
    </row>
    <row r="74" spans="1:3" x14ac:dyDescent="0.25">
      <c r="A74" s="196"/>
      <c r="B74" s="199"/>
      <c r="C74" s="42"/>
    </row>
    <row r="75" spans="1:3" ht="24" x14ac:dyDescent="0.25">
      <c r="A75" s="196"/>
      <c r="B75" s="199"/>
      <c r="C75" s="42" t="s">
        <v>161</v>
      </c>
    </row>
    <row r="76" spans="1:3" ht="15.75" thickBot="1" x14ac:dyDescent="0.3">
      <c r="A76" s="197"/>
      <c r="B76" s="200"/>
      <c r="C76" s="41"/>
    </row>
    <row r="77" spans="1:3" ht="15.75" thickBot="1" x14ac:dyDescent="0.3">
      <c r="A77" s="64"/>
      <c r="B77" s="40" t="s">
        <v>162</v>
      </c>
      <c r="C77" s="40"/>
    </row>
    <row r="78" spans="1:3" ht="24.75" thickBot="1" x14ac:dyDescent="0.3">
      <c r="A78" s="66" t="s">
        <v>163</v>
      </c>
      <c r="B78" s="61" t="s">
        <v>164</v>
      </c>
      <c r="C78" s="41" t="s">
        <v>165</v>
      </c>
    </row>
    <row r="79" spans="1:3" ht="24.75" thickBot="1" x14ac:dyDescent="0.3">
      <c r="A79" s="66" t="s">
        <v>166</v>
      </c>
      <c r="B79" s="61" t="s">
        <v>167</v>
      </c>
      <c r="C79" s="41" t="s">
        <v>168</v>
      </c>
    </row>
    <row r="80" spans="1:3" ht="36.75" thickBot="1" x14ac:dyDescent="0.3">
      <c r="A80" s="66" t="s">
        <v>169</v>
      </c>
      <c r="B80" s="61" t="s">
        <v>170</v>
      </c>
      <c r="C80" s="41" t="s">
        <v>171</v>
      </c>
    </row>
    <row r="81" spans="1:3" x14ac:dyDescent="0.25">
      <c r="A81" s="195" t="s">
        <v>172</v>
      </c>
      <c r="B81" s="198" t="s">
        <v>173</v>
      </c>
      <c r="C81" s="193" t="s">
        <v>174</v>
      </c>
    </row>
    <row r="82" spans="1:3" ht="15.75" thickBot="1" x14ac:dyDescent="0.3">
      <c r="A82" s="197"/>
      <c r="B82" s="200"/>
      <c r="C82" s="194"/>
    </row>
    <row r="83" spans="1:3" ht="24.75" thickBot="1" x14ac:dyDescent="0.3">
      <c r="A83" s="64"/>
      <c r="B83" s="40" t="s">
        <v>175</v>
      </c>
      <c r="C83" s="40"/>
    </row>
    <row r="84" spans="1:3" ht="24" x14ac:dyDescent="0.25">
      <c r="A84" s="195">
        <v>7</v>
      </c>
      <c r="B84" s="198" t="s">
        <v>175</v>
      </c>
      <c r="C84" s="42" t="s">
        <v>260</v>
      </c>
    </row>
    <row r="85" spans="1:3" x14ac:dyDescent="0.25">
      <c r="A85" s="196"/>
      <c r="B85" s="199"/>
      <c r="C85" s="42"/>
    </row>
    <row r="86" spans="1:3" x14ac:dyDescent="0.25">
      <c r="A86" s="196"/>
      <c r="B86" s="199"/>
      <c r="C86" s="42" t="s">
        <v>176</v>
      </c>
    </row>
    <row r="87" spans="1:3" x14ac:dyDescent="0.25">
      <c r="A87" s="196"/>
      <c r="B87" s="199"/>
      <c r="C87" s="42"/>
    </row>
    <row r="88" spans="1:3" x14ac:dyDescent="0.25">
      <c r="A88" s="196"/>
      <c r="B88" s="199"/>
      <c r="C88" s="42" t="s">
        <v>177</v>
      </c>
    </row>
    <row r="89" spans="1:3" x14ac:dyDescent="0.25">
      <c r="A89" s="196"/>
      <c r="B89" s="199"/>
      <c r="C89" s="42"/>
    </row>
    <row r="90" spans="1:3" x14ac:dyDescent="0.25">
      <c r="A90" s="196"/>
      <c r="B90" s="199"/>
      <c r="C90" s="42" t="s">
        <v>178</v>
      </c>
    </row>
    <row r="91" spans="1:3" ht="15.75" thickBot="1" x14ac:dyDescent="0.3">
      <c r="A91" s="197"/>
      <c r="B91" s="200"/>
      <c r="C91" s="41"/>
    </row>
    <row r="92" spans="1:3" ht="15.75" thickBot="1" x14ac:dyDescent="0.3">
      <c r="A92" s="64"/>
      <c r="B92" s="40" t="s">
        <v>179</v>
      </c>
      <c r="C92" s="40"/>
    </row>
    <row r="93" spans="1:3" ht="24.75" thickBot="1" x14ac:dyDescent="0.3">
      <c r="A93" s="66" t="s">
        <v>180</v>
      </c>
      <c r="B93" s="61" t="s">
        <v>181</v>
      </c>
      <c r="C93" s="41" t="s">
        <v>182</v>
      </c>
    </row>
    <row r="94" spans="1:3" ht="24.75" thickBot="1" x14ac:dyDescent="0.3">
      <c r="A94" s="64">
        <v>9</v>
      </c>
      <c r="B94" s="40" t="s">
        <v>183</v>
      </c>
      <c r="C94" s="40"/>
    </row>
    <row r="95" spans="1:3" ht="48.75" thickBot="1" x14ac:dyDescent="0.3">
      <c r="A95" s="66" t="s">
        <v>184</v>
      </c>
      <c r="B95" s="61" t="s">
        <v>185</v>
      </c>
      <c r="C95" s="41" t="s">
        <v>186</v>
      </c>
    </row>
    <row r="96" spans="1:3" ht="48.75" thickBot="1" x14ac:dyDescent="0.3">
      <c r="A96" s="66" t="s">
        <v>187</v>
      </c>
      <c r="B96" s="61" t="s">
        <v>188</v>
      </c>
      <c r="C96" s="41" t="s">
        <v>189</v>
      </c>
    </row>
    <row r="97" spans="1:3" ht="48.75" thickBot="1" x14ac:dyDescent="0.3">
      <c r="A97" s="66" t="s">
        <v>190</v>
      </c>
      <c r="B97" s="61" t="s">
        <v>191</v>
      </c>
      <c r="C97" s="41" t="s">
        <v>192</v>
      </c>
    </row>
    <row r="98" spans="1:3" ht="15.75" thickBot="1" x14ac:dyDescent="0.3">
      <c r="A98" s="66" t="s">
        <v>193</v>
      </c>
      <c r="B98" s="61" t="s">
        <v>194</v>
      </c>
      <c r="C98" s="41" t="s">
        <v>195</v>
      </c>
    </row>
    <row r="99" spans="1:3" ht="18" x14ac:dyDescent="0.25">
      <c r="A99" s="38"/>
    </row>
    <row r="100" spans="1:3" ht="18" x14ac:dyDescent="0.25">
      <c r="A100" s="38"/>
    </row>
    <row r="101" spans="1:3" ht="18" x14ac:dyDescent="0.25">
      <c r="A101" s="67"/>
    </row>
    <row r="102" spans="1:3" ht="18" x14ac:dyDescent="0.25">
      <c r="B102" s="46" t="s">
        <v>196</v>
      </c>
    </row>
    <row r="103" spans="1:3" x14ac:dyDescent="0.25">
      <c r="B103" s="47" t="s">
        <v>197</v>
      </c>
    </row>
    <row r="104" spans="1:3" x14ac:dyDescent="0.25">
      <c r="B104" s="47" t="s">
        <v>198</v>
      </c>
    </row>
    <row r="105" spans="1:3" x14ac:dyDescent="0.25">
      <c r="B105" s="47" t="s">
        <v>199</v>
      </c>
    </row>
    <row r="106" spans="1:3" ht="15.75" thickBot="1" x14ac:dyDescent="0.3">
      <c r="A106" s="69"/>
    </row>
    <row r="107" spans="1:3" ht="38.25" customHeight="1" thickBot="1" x14ac:dyDescent="0.3">
      <c r="B107" s="57" t="s">
        <v>200</v>
      </c>
      <c r="C107" s="58"/>
    </row>
    <row r="108" spans="1:3" ht="15.75" thickBot="1" x14ac:dyDescent="0.3">
      <c r="B108" s="49" t="s">
        <v>201</v>
      </c>
      <c r="C108" s="50" t="s">
        <v>202</v>
      </c>
    </row>
    <row r="109" spans="1:3" ht="36.75" thickBot="1" x14ac:dyDescent="0.3">
      <c r="B109" s="51" t="s">
        <v>203</v>
      </c>
      <c r="C109" s="52" t="s">
        <v>204</v>
      </c>
    </row>
    <row r="110" spans="1:3" ht="36.75" thickBot="1" x14ac:dyDescent="0.3">
      <c r="B110" s="53" t="s">
        <v>205</v>
      </c>
      <c r="C110" s="54" t="s">
        <v>206</v>
      </c>
    </row>
    <row r="111" spans="1:3" ht="48.75" thickBot="1" x14ac:dyDescent="0.3">
      <c r="B111" s="51" t="s">
        <v>207</v>
      </c>
      <c r="C111" s="52" t="s">
        <v>208</v>
      </c>
    </row>
    <row r="112" spans="1:3" ht="60.75" thickBot="1" x14ac:dyDescent="0.3">
      <c r="B112" s="53" t="s">
        <v>209</v>
      </c>
      <c r="C112" s="54" t="s">
        <v>210</v>
      </c>
    </row>
    <row r="113" spans="2:3" ht="48.75" thickBot="1" x14ac:dyDescent="0.3">
      <c r="B113" s="51" t="s">
        <v>211</v>
      </c>
      <c r="C113" s="52" t="s">
        <v>212</v>
      </c>
    </row>
    <row r="114" spans="2:3" ht="36.75" thickBot="1" x14ac:dyDescent="0.3">
      <c r="B114" s="53" t="s">
        <v>213</v>
      </c>
      <c r="C114" s="54" t="s">
        <v>214</v>
      </c>
    </row>
    <row r="115" spans="2:3" ht="48.75" thickBot="1" x14ac:dyDescent="0.3">
      <c r="B115" s="51" t="s">
        <v>215</v>
      </c>
      <c r="C115" s="52" t="s">
        <v>216</v>
      </c>
    </row>
    <row r="116" spans="2:3" ht="48.75" thickBot="1" x14ac:dyDescent="0.3">
      <c r="B116" s="53" t="s">
        <v>217</v>
      </c>
      <c r="C116" s="54" t="s">
        <v>218</v>
      </c>
    </row>
    <row r="117" spans="2:3" ht="24.75" thickBot="1" x14ac:dyDescent="0.3">
      <c r="B117" s="55" t="s">
        <v>219</v>
      </c>
      <c r="C117" s="56" t="s">
        <v>220</v>
      </c>
    </row>
    <row r="118" spans="2:3" ht="15.75" thickBot="1" x14ac:dyDescent="0.3">
      <c r="B118" s="48"/>
    </row>
    <row r="119" spans="2:3" ht="25.5" customHeight="1" thickBot="1" x14ac:dyDescent="0.3">
      <c r="B119" s="57" t="s">
        <v>221</v>
      </c>
      <c r="C119" s="58"/>
    </row>
    <row r="120" spans="2:3" ht="15.75" thickBot="1" x14ac:dyDescent="0.3">
      <c r="B120" s="49" t="s">
        <v>201</v>
      </c>
      <c r="C120" s="50" t="s">
        <v>202</v>
      </c>
    </row>
    <row r="121" spans="2:3" ht="48.75" thickBot="1" x14ac:dyDescent="0.3">
      <c r="B121" s="51" t="s">
        <v>222</v>
      </c>
      <c r="C121" s="52" t="s">
        <v>223</v>
      </c>
    </row>
    <row r="122" spans="2:3" ht="48.75" thickBot="1" x14ac:dyDescent="0.3">
      <c r="B122" s="53" t="s">
        <v>224</v>
      </c>
      <c r="C122" s="54" t="s">
        <v>225</v>
      </c>
    </row>
    <row r="123" spans="2:3" ht="24.75" thickBot="1" x14ac:dyDescent="0.3">
      <c r="B123" s="51" t="s">
        <v>226</v>
      </c>
      <c r="C123" s="52" t="s">
        <v>227</v>
      </c>
    </row>
    <row r="124" spans="2:3" ht="24.75" thickBot="1" x14ac:dyDescent="0.3">
      <c r="B124" s="53" t="s">
        <v>228</v>
      </c>
      <c r="C124" s="54" t="s">
        <v>229</v>
      </c>
    </row>
    <row r="125" spans="2:3" ht="24.75" thickBot="1" x14ac:dyDescent="0.3">
      <c r="B125" s="51" t="s">
        <v>230</v>
      </c>
      <c r="C125" s="52" t="s">
        <v>231</v>
      </c>
    </row>
    <row r="126" spans="2:3" ht="24.75" thickBot="1" x14ac:dyDescent="0.3">
      <c r="B126" s="53" t="s">
        <v>232</v>
      </c>
      <c r="C126" s="54" t="s">
        <v>233</v>
      </c>
    </row>
    <row r="127" spans="2:3" ht="48.75" thickBot="1" x14ac:dyDescent="0.3">
      <c r="B127" s="51" t="s">
        <v>234</v>
      </c>
      <c r="C127" s="52" t="s">
        <v>235</v>
      </c>
    </row>
    <row r="128" spans="2:3" ht="24.75" thickBot="1" x14ac:dyDescent="0.3">
      <c r="B128" s="53" t="s">
        <v>219</v>
      </c>
      <c r="C128" s="54" t="s">
        <v>236</v>
      </c>
    </row>
    <row r="129" spans="1:1" ht="18" x14ac:dyDescent="0.25">
      <c r="A129" s="67"/>
    </row>
  </sheetData>
  <sheetProtection password="C1E9" sheet="1" objects="1" scenarios="1"/>
  <mergeCells count="31">
    <mergeCell ref="A28:A34"/>
    <mergeCell ref="B28:B34"/>
    <mergeCell ref="A7:A14"/>
    <mergeCell ref="B7:B14"/>
    <mergeCell ref="A18:A20"/>
    <mergeCell ref="B18:B20"/>
    <mergeCell ref="C18:C20"/>
    <mergeCell ref="A64:A66"/>
    <mergeCell ref="B64:B66"/>
    <mergeCell ref="A35:A36"/>
    <mergeCell ref="B35:B36"/>
    <mergeCell ref="C35:C36"/>
    <mergeCell ref="A37:A47"/>
    <mergeCell ref="B37:B47"/>
    <mergeCell ref="A52:A53"/>
    <mergeCell ref="B52:B53"/>
    <mergeCell ref="C52:C53"/>
    <mergeCell ref="A54:A55"/>
    <mergeCell ref="B54:B55"/>
    <mergeCell ref="C54:C55"/>
    <mergeCell ref="A57:A63"/>
    <mergeCell ref="B57:B63"/>
    <mergeCell ref="C81:C82"/>
    <mergeCell ref="A84:A91"/>
    <mergeCell ref="B84:B91"/>
    <mergeCell ref="A69:A71"/>
    <mergeCell ref="B69:B71"/>
    <mergeCell ref="A73:A76"/>
    <mergeCell ref="B73:B76"/>
    <mergeCell ref="A81:A82"/>
    <mergeCell ref="B81:B8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Slutrapportering LOVA</vt:lpstr>
      <vt:lpstr>Länkat</vt:lpstr>
      <vt:lpstr>Anvisningar</vt:lpstr>
      <vt:lpstr>'Slutrapportering LOVA'!Utskriftsområde</vt:lpstr>
    </vt:vector>
  </TitlesOfParts>
  <Company>Havs- och vattenmyndigheten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Hallberg</dc:creator>
  <cp:lastModifiedBy>Haglund Henrik</cp:lastModifiedBy>
  <cp:lastPrinted>2016-05-09T14:00:13Z</cp:lastPrinted>
  <dcterms:created xsi:type="dcterms:W3CDTF">2015-10-07T11:09:52Z</dcterms:created>
  <dcterms:modified xsi:type="dcterms:W3CDTF">2019-10-09T13:28:45Z</dcterms:modified>
</cp:coreProperties>
</file>