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Verksamhet\21_Förvaltn\218_Jakt\Förslag kronhjort\"/>
    </mc:Choice>
  </mc:AlternateContent>
  <xr:revisionPtr revIDLastSave="0" documentId="13_ncr:1_{AD23C710-13AE-486D-BE47-3F87AEC98E51}" xr6:coauthVersionLast="47" xr6:coauthVersionMax="47" xr10:uidLastSave="{00000000-0000-0000-0000-000000000000}"/>
  <bookViews>
    <workbookView xWindow="1500" yWindow="0" windowWidth="26070" windowHeight="12330" xr2:uid="{0C9A4B2A-A96A-4BBE-8810-23CD0E417EC6}"/>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9" i="1" l="1"/>
  <c r="G209" i="1"/>
  <c r="F209" i="1"/>
  <c r="E209" i="1"/>
  <c r="I207" i="1"/>
  <c r="E208" i="1" s="1"/>
  <c r="G202" i="1"/>
  <c r="F202" i="1"/>
  <c r="E202" i="1"/>
  <c r="H200" i="1"/>
  <c r="F201" i="1" s="1"/>
  <c r="H193" i="1"/>
  <c r="G193" i="1"/>
  <c r="F193" i="1"/>
  <c r="E193" i="1"/>
  <c r="I191" i="1"/>
  <c r="I192" i="1" s="1"/>
  <c r="G186" i="1"/>
  <c r="F186" i="1"/>
  <c r="E186" i="1"/>
  <c r="H184" i="1"/>
  <c r="H185" i="1" s="1"/>
  <c r="H177" i="1"/>
  <c r="G177" i="1"/>
  <c r="F177" i="1"/>
  <c r="E177" i="1"/>
  <c r="I175" i="1"/>
  <c r="E176" i="1" s="1"/>
  <c r="G170" i="1"/>
  <c r="F170" i="1"/>
  <c r="E170" i="1"/>
  <c r="H168" i="1"/>
  <c r="F169" i="1" s="1"/>
  <c r="H74" i="1"/>
  <c r="G74" i="1"/>
  <c r="F74" i="1"/>
  <c r="I72" i="1"/>
  <c r="H73" i="1" s="1"/>
  <c r="H69" i="1"/>
  <c r="G69" i="1"/>
  <c r="F69" i="1"/>
  <c r="I67" i="1"/>
  <c r="I68" i="1" s="1"/>
  <c r="H64" i="1"/>
  <c r="G64" i="1"/>
  <c r="F64" i="1"/>
  <c r="I62" i="1"/>
  <c r="I63" i="1" s="1"/>
  <c r="H50" i="1"/>
  <c r="G50" i="1"/>
  <c r="F50" i="1"/>
  <c r="E50" i="1"/>
  <c r="I48" i="1"/>
  <c r="H49" i="1" s="1"/>
  <c r="G44" i="1"/>
  <c r="F44" i="1"/>
  <c r="E44" i="1"/>
  <c r="H42" i="1"/>
  <c r="E43" i="1" s="1"/>
  <c r="F208" i="1" l="1"/>
  <c r="G208" i="1"/>
  <c r="H208" i="1"/>
  <c r="G176" i="1"/>
  <c r="H176" i="1"/>
  <c r="I176" i="1"/>
  <c r="F176" i="1"/>
  <c r="I177" i="1"/>
  <c r="F49" i="1"/>
  <c r="I50" i="1"/>
  <c r="H169" i="1"/>
  <c r="G201" i="1"/>
  <c r="G43" i="1"/>
  <c r="I208" i="1"/>
  <c r="H43" i="1"/>
  <c r="I49" i="1"/>
  <c r="E49" i="1"/>
  <c r="G169" i="1"/>
  <c r="F43" i="1"/>
  <c r="G49" i="1"/>
  <c r="H201" i="1"/>
  <c r="I73" i="1"/>
  <c r="I209" i="1"/>
  <c r="H186" i="1"/>
  <c r="I64" i="1"/>
  <c r="E185" i="1"/>
  <c r="F63" i="1"/>
  <c r="I69" i="1"/>
  <c r="F185" i="1"/>
  <c r="E192" i="1"/>
  <c r="G63" i="1"/>
  <c r="F68" i="1"/>
  <c r="I74" i="1"/>
  <c r="G185" i="1"/>
  <c r="F192" i="1"/>
  <c r="I193" i="1"/>
  <c r="H63" i="1"/>
  <c r="G68" i="1"/>
  <c r="F73" i="1"/>
  <c r="H170" i="1"/>
  <c r="G192" i="1"/>
  <c r="H202" i="1"/>
  <c r="H44" i="1"/>
  <c r="H68" i="1"/>
  <c r="G73" i="1"/>
  <c r="E169" i="1"/>
  <c r="H192" i="1"/>
  <c r="E201" i="1"/>
</calcChain>
</file>

<file path=xl/sharedStrings.xml><?xml version="1.0" encoding="utf-8"?>
<sst xmlns="http://schemas.openxmlformats.org/spreadsheetml/2006/main" count="147" uniqueCount="67">
  <si>
    <t>Datum för planens upprättande:</t>
  </si>
  <si>
    <t>år - månad - dag</t>
  </si>
  <si>
    <t>Planen ska gälla från år, till år:</t>
  </si>
  <si>
    <t>år - år</t>
  </si>
  <si>
    <t>Total areal för området:</t>
  </si>
  <si>
    <t>hektar</t>
  </si>
  <si>
    <t>Ungefärlig procent jorbruksmark:</t>
  </si>
  <si>
    <t>%</t>
  </si>
  <si>
    <t>Bedömd vinterstam senaste vårvintern:</t>
  </si>
  <si>
    <t>Hjortar</t>
  </si>
  <si>
    <t xml:space="preserve">Hindar </t>
  </si>
  <si>
    <t>Kalvar</t>
  </si>
  <si>
    <t>Total</t>
  </si>
  <si>
    <t>Antal:</t>
  </si>
  <si>
    <t>Fördelning:</t>
  </si>
  <si>
    <t>per 1000 ha:</t>
  </si>
  <si>
    <t>Bedömd fördelning av handjuren:</t>
  </si>
  <si>
    <t>Spetsar</t>
  </si>
  <si>
    <t>3-5 tagg</t>
  </si>
  <si>
    <t>6-11 tagg</t>
  </si>
  <si>
    <t xml:space="preserve">Minst 3 tagg </t>
  </si>
  <si>
    <t>i kronan</t>
  </si>
  <si>
    <t>Bedömningen grundar sig på:</t>
  </si>
  <si>
    <t>Kronobs</t>
  </si>
  <si>
    <t>Foderplatsinventering</t>
  </si>
  <si>
    <t>Vårräkning</t>
  </si>
  <si>
    <t>Brunstinventering</t>
  </si>
  <si>
    <t>Annat:</t>
  </si>
  <si>
    <t>Historik:</t>
  </si>
  <si>
    <t>Områdets areal för tre år sedan:</t>
  </si>
  <si>
    <t>Områdets areal för två år sedan:</t>
  </si>
  <si>
    <t>Områdets areal senaste säsongen:</t>
  </si>
  <si>
    <t>Avskjutning för tre år sedan:</t>
  </si>
  <si>
    <t>Avskjutning för två år sedan:</t>
  </si>
  <si>
    <t>Avskjutning senaste säsongen:</t>
  </si>
  <si>
    <t>Skador:</t>
  </si>
  <si>
    <t>Beskriv skadesituationen på skog:</t>
  </si>
  <si>
    <t>Beskriv skadesituationen på gröda:</t>
  </si>
  <si>
    <t>Beskriv skadesituationen i trafiken:</t>
  </si>
  <si>
    <t>Kommande år:</t>
  </si>
  <si>
    <t>Övrigt ni anser vara viktigt:</t>
  </si>
  <si>
    <t>Planerad avskjutning kommande år:</t>
  </si>
  <si>
    <t>Avskjutning första året:</t>
  </si>
  <si>
    <t>Planerad fördelning av handjuren:</t>
  </si>
  <si>
    <t>Annan planerad fördelning av handjuren:</t>
  </si>
  <si>
    <t>Avskjutning andra året:</t>
  </si>
  <si>
    <t>Avskjutning tredje året:</t>
  </si>
  <si>
    <t>Ort:</t>
  </si>
  <si>
    <t>Datum:</t>
  </si>
  <si>
    <t>Företrädare för jägarna/jakträttsinnehavarna:</t>
  </si>
  <si>
    <t>Signatur:</t>
  </si>
  <si>
    <t>Namnförtydligande:</t>
  </si>
  <si>
    <t>Företrädare för markägarna:</t>
  </si>
  <si>
    <t>KRONHJORTSSKÖTSELPLAN</t>
  </si>
  <si>
    <t>Minst 3 tagg 
i kronan</t>
  </si>
  <si>
    <t>Namn på kronhjortsskötselområdet:</t>
  </si>
  <si>
    <t>-</t>
  </si>
  <si>
    <t>Kommentar till avskjutningen ovan (till exempel vilka hjortar ni fällt - spets, kapital osv.):</t>
  </si>
  <si>
    <t xml:space="preserve">
En kronhjortsstam bör förvaltas över minst 50 000 ha, med anledningen av att de rör sig över väldigt stora områden.
Beståndet bör börja beskattas tidigast när det finns minst 15 hindar samt deras kalvar stationära i området.
Generellt är en bra avskjutning minst 50 % kalv och sedan 25 % hindar och 25 % hjortar av den totala avskjutningen, OM man har en jämn könsfördelning.
Handjuren blir kapitala först vid 10-12 års ålder och det är av yttersta vikt att det finns kapitala hjortar, eller åtminstone hjortar som kan hålla en brunstplats i stammen. Det innebär att stor försiktighet bör råda med att skjuta handjur.
Hjortar med kronbildning (minst 3 taggar i toppkronan) är viktiga och bör särskiljas i den planerade avskjutningen. De har oftast möjlighet att hålla en brunstplats. För att få tillräckligt många kapitala hjortar måste även försiktighet råda med att skjuta spetshjortar. Skjuter man hjortarna som spetsar blir de aldrig äldre.</t>
  </si>
  <si>
    <t>Om något inträffar som påtagligt förändrar förutsättningarna för kronhjortsskötseln, till exempel dödlighet i kronhjortsstammen, förändrad bedömning av kronhjortstillgången, skadeomfattningen eller dylikt, ska skötselplanen omgående revideras och förändringen anmälas till Länsstyrelsen. Internt inom skötselområdet bör översyn och uppföljning av skötselplanen årligen genomföras med de jaktlag (till exempel jaktledarna) som ingår i skötselområdet.
Denna kronhjortsskötselplan har utformats i samråd mellan företrädare för berörda markägare och jakträttsinnehavare, vilket härmed intygas. Vid framtagandet av skötselplanens mål har berörda intressenters åsikter beaktats. Parterna är eniga om de i planen redovisade uppgifterna samt målsättningarna med kronhjortsstammens förvaltning.</t>
  </si>
  <si>
    <t xml:space="preserve">Generellt påverkas skador orskade av kron, inte av antalet kronhjortar i första hand. Andelen jordbruksmark i området har stor betydelse. Ökad andel ger ofta mer skador. Åkermark som planterats igen med gran och som står i anslutning till åkermark är ofta extra utsatt. Oljeväxter på åkrarna bidrar ofta till mer skador i intilliggande granplanteringar.
Rätt trädslagsfördelning i förhållande till boniteten är viktigt. Att det finns god tillgång till bärris är ett vinnande koncept när det gäller att minska skador.
</t>
  </si>
  <si>
    <t>Beskriv den kvalitativa målsättningen de kommande åren. Vad är det ni vill uppnå?
Välmående stam, tillräckligt många kapitala djur för en fungerande brunst, möjlighet att kunna skjuta riktigt kapitala hjortar osv.</t>
  </si>
  <si>
    <t>Beskriv den kvantitaiva målsättningen de kommande åren. Vad är det ni vill uppnå?
Fler djur, färre djur, det är lagom vi vill balansera osv.</t>
  </si>
  <si>
    <t>Beskriv hur ni tänker jobba med viltvårdande åtgärder. Vad planerar ni?
Viltåkrar, lämplig utfodring på rätt platser, omfördelat jakttryck osv.</t>
  </si>
  <si>
    <t>Beskriv hur ni tänker jobba med avskjutning för att få en balanserad och välmående stam?
Enbart jaga kalv, enbart jaga hind och kalv, spara spetshjortar, inrikta jakten på handjur med 3-5 taggar, skjuta endast en kapital osv.</t>
  </si>
  <si>
    <t>Planerade åtgärder för att minska ovan beskrivna problem:
(att sänka stammen är oftast inte det mest aktuella)</t>
  </si>
  <si>
    <t>Övrig dödlighet. Hur ser det ut med trafikdödade hjortar, rovdjursdödade hjortar osv. 
Beskriv så detaljerat ni 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</si>
</sst>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0"/>
      <color theme="1"/>
      <name val="Calibri"/>
      <family val="2"/>
      <scheme val="minor"/>
    </font>
    <font>
      <i/>
      <sz val="8"/>
      <color theme="1"/>
      <name val="Calibri"/>
      <family val="2"/>
      <scheme val="minor"/>
    </font>
    <font>
      <sz val="16"/>
      <color theme="1"/>
      <name val="Arial"/>
      <family val="2"/>
    </font>
    <font>
      <sz val="20"/>
      <color theme="1"/>
      <name val="Arial"/>
      <family val="2"/>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ck">
        <color indexed="64"/>
      </left>
      <right style="thick">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02">
    <xf numFmtId="0" fontId="0" fillId="0" borderId="0" xfId="0"/>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11" xfId="0" applyFont="1" applyFill="1" applyBorder="1" applyAlignment="1">
      <alignment horizontal="center"/>
    </xf>
    <xf numFmtId="9" fontId="5" fillId="3" borderId="9" xfId="0" applyNumberFormat="1" applyFont="1" applyFill="1" applyBorder="1" applyAlignment="1">
      <alignment horizontal="center"/>
    </xf>
    <xf numFmtId="164" fontId="5" fillId="3" borderId="9" xfId="0" applyNumberFormat="1" applyFont="1" applyFill="1" applyBorder="1" applyAlignment="1">
      <alignment horizontal="center"/>
    </xf>
    <xf numFmtId="0" fontId="0" fillId="0" borderId="0" xfId="0" applyFill="1"/>
    <xf numFmtId="0" fontId="4" fillId="0" borderId="9" xfId="0" applyFont="1" applyBorder="1" applyAlignment="1">
      <alignment horizontal="center"/>
    </xf>
    <xf numFmtId="0" fontId="4" fillId="0" borderId="9" xfId="0" applyFont="1" applyBorder="1" applyAlignment="1">
      <alignment horizontal="left"/>
    </xf>
    <xf numFmtId="9" fontId="5" fillId="0" borderId="9" xfId="0" applyNumberFormat="1" applyFont="1" applyBorder="1" applyAlignment="1">
      <alignment horizontal="center"/>
    </xf>
    <xf numFmtId="164" fontId="5" fillId="0" borderId="9" xfId="0" applyNumberFormat="1" applyFont="1" applyBorder="1" applyAlignment="1">
      <alignment horizontal="center"/>
    </xf>
    <xf numFmtId="0" fontId="4" fillId="0" borderId="5" xfId="0" applyFont="1" applyBorder="1" applyAlignment="1">
      <alignment horizontal="center"/>
    </xf>
    <xf numFmtId="0" fontId="6" fillId="3" borderId="0" xfId="0" applyFont="1" applyFill="1" applyBorder="1" applyAlignment="1">
      <alignment horizontal="center"/>
    </xf>
    <xf numFmtId="0" fontId="0" fillId="3" borderId="5" xfId="0" applyFill="1" applyBorder="1" applyAlignment="1">
      <alignment horizontal="center"/>
    </xf>
    <xf numFmtId="0" fontId="4" fillId="3" borderId="5" xfId="0" applyFont="1" applyFill="1" applyBorder="1" applyAlignment="1">
      <alignment horizontal="center" vertical="center"/>
    </xf>
    <xf numFmtId="0" fontId="0" fillId="3" borderId="5" xfId="0" applyFill="1" applyBorder="1" applyAlignment="1">
      <alignment horizontal="center" vertical="center"/>
    </xf>
    <xf numFmtId="9" fontId="5" fillId="3" borderId="9"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0" fontId="0" fillId="0" borderId="8" xfId="0" applyBorder="1" applyAlignment="1">
      <alignment horizontal="center" vertical="center"/>
    </xf>
    <xf numFmtId="9" fontId="5" fillId="0" borderId="9" xfId="0" applyNumberFormat="1" applyFont="1" applyBorder="1" applyAlignment="1">
      <alignment horizontal="center" vertical="center"/>
    </xf>
    <xf numFmtId="164" fontId="5" fillId="0" borderId="9" xfId="0" applyNumberFormat="1" applyFont="1" applyBorder="1" applyAlignment="1">
      <alignment horizontal="center" vertical="center"/>
    </xf>
    <xf numFmtId="0" fontId="4" fillId="3" borderId="6"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0" fontId="6" fillId="3" borderId="19" xfId="0" applyFont="1" applyFill="1" applyBorder="1" applyAlignment="1">
      <alignment horizontal="center"/>
    </xf>
    <xf numFmtId="0" fontId="6" fillId="3" borderId="20" xfId="0" applyFont="1" applyFill="1" applyBorder="1" applyAlignment="1">
      <alignment horizontal="center"/>
    </xf>
    <xf numFmtId="0" fontId="0" fillId="3" borderId="19" xfId="0" applyFill="1" applyBorder="1"/>
    <xf numFmtId="0" fontId="0" fillId="3" borderId="0" xfId="0" applyFill="1" applyBorder="1"/>
    <xf numFmtId="0" fontId="0" fillId="3" borderId="20" xfId="0" applyFill="1" applyBorder="1"/>
    <xf numFmtId="0" fontId="3" fillId="3" borderId="0" xfId="0" applyFont="1" applyFill="1" applyBorder="1"/>
    <xf numFmtId="0" fontId="0" fillId="3" borderId="0" xfId="0" applyFill="1" applyBorder="1" applyAlignment="1">
      <alignment horizontal="center"/>
    </xf>
    <xf numFmtId="0" fontId="0" fillId="0" borderId="0" xfId="0" applyBorder="1" applyAlignment="1">
      <alignment horizontal="center"/>
    </xf>
    <xf numFmtId="0" fontId="0" fillId="0" borderId="0" xfId="0" applyBorder="1"/>
    <xf numFmtId="0" fontId="3" fillId="3" borderId="19" xfId="0" applyFont="1" applyFill="1" applyBorder="1"/>
    <xf numFmtId="0" fontId="5" fillId="3" borderId="0" xfId="0" applyFont="1" applyFill="1" applyBorder="1"/>
    <xf numFmtId="0" fontId="0" fillId="0" borderId="19" xfId="0" applyBorder="1"/>
    <xf numFmtId="0" fontId="1" fillId="3" borderId="19" xfId="0" applyFont="1" applyFill="1" applyBorder="1"/>
    <xf numFmtId="0" fontId="0" fillId="3" borderId="12" xfId="0" applyFill="1" applyBorder="1"/>
    <xf numFmtId="0" fontId="0" fillId="3" borderId="17" xfId="0" applyFill="1" applyBorder="1"/>
    <xf numFmtId="0" fontId="0" fillId="3" borderId="13" xfId="0" applyFill="1" applyBorder="1" applyAlignment="1"/>
    <xf numFmtId="0" fontId="0" fillId="3" borderId="14" xfId="0" applyFill="1" applyBorder="1" applyAlignment="1"/>
    <xf numFmtId="0" fontId="0" fillId="3" borderId="15" xfId="0" applyFill="1" applyBorder="1" applyAlignment="1"/>
    <xf numFmtId="0" fontId="0" fillId="3" borderId="19" xfId="0" applyFill="1" applyBorder="1" applyAlignment="1"/>
    <xf numFmtId="0" fontId="0" fillId="3" borderId="0" xfId="0" applyFill="1" applyBorder="1" applyAlignment="1"/>
    <xf numFmtId="0" fontId="0" fillId="3" borderId="20" xfId="0" applyFill="1" applyBorder="1" applyAlignment="1"/>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9" xfId="0" applyNumberFormat="1" applyFill="1" applyBorder="1" applyAlignment="1" applyProtection="1">
      <alignment horizontal="center"/>
      <protection locked="0"/>
    </xf>
    <xf numFmtId="0" fontId="4" fillId="3" borderId="11" xfId="0" applyFont="1" applyFill="1" applyBorder="1" applyAlignment="1">
      <alignment horizontal="center" vertical="center"/>
    </xf>
    <xf numFmtId="49" fontId="2" fillId="0" borderId="0" xfId="0" applyNumberFormat="1" applyFont="1" applyFill="1" applyAlignment="1"/>
    <xf numFmtId="0" fontId="0" fillId="0" borderId="0" xfId="0" applyFill="1" applyAlignment="1"/>
    <xf numFmtId="0" fontId="0" fillId="3" borderId="0" xfId="0" applyFill="1" applyBorder="1" applyAlignment="1">
      <alignment horizontal="center" vertical="center"/>
    </xf>
    <xf numFmtId="0" fontId="1" fillId="0" borderId="0" xfId="0" applyFont="1" applyFill="1"/>
    <xf numFmtId="0" fontId="0" fillId="0" borderId="0" xfId="0" applyFill="1" applyBorder="1"/>
    <xf numFmtId="0" fontId="0" fillId="3" borderId="19" xfId="0" applyFill="1" applyBorder="1" applyProtection="1"/>
    <xf numFmtId="0" fontId="1" fillId="3" borderId="19" xfId="0" applyFont="1" applyFill="1" applyBorder="1" applyProtection="1"/>
    <xf numFmtId="0" fontId="0" fillId="3" borderId="16" xfId="0" applyFill="1" applyBorder="1" applyProtection="1"/>
    <xf numFmtId="0" fontId="0" fillId="3" borderId="19" xfId="0" applyFill="1" applyBorder="1" applyAlignment="1">
      <alignment wrapText="1"/>
    </xf>
    <xf numFmtId="0" fontId="0" fillId="3" borderId="19" xfId="0" applyFill="1" applyBorder="1" applyAlignment="1" applyProtection="1">
      <alignment horizontal="left"/>
    </xf>
    <xf numFmtId="0" fontId="0" fillId="0" borderId="19" xfId="0" applyBorder="1" applyProtection="1"/>
    <xf numFmtId="0" fontId="0" fillId="2" borderId="2"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4" fillId="3" borderId="11" xfId="0" applyFont="1" applyFill="1" applyBorder="1" applyAlignment="1">
      <alignment horizontal="center" vertical="center"/>
    </xf>
    <xf numFmtId="0" fontId="0" fillId="0" borderId="6" xfId="0" applyBorder="1" applyAlignment="1">
      <alignment horizontal="center" vertical="center"/>
    </xf>
    <xf numFmtId="0" fontId="7" fillId="3" borderId="19" xfId="0" applyFont="1" applyFill="1" applyBorder="1" applyAlignment="1">
      <alignment horizontal="center"/>
    </xf>
    <xf numFmtId="0" fontId="7" fillId="0" borderId="0" xfId="0" applyFont="1" applyBorder="1" applyAlignment="1">
      <alignment horizontal="center"/>
    </xf>
    <xf numFmtId="0" fontId="7" fillId="0" borderId="20" xfId="0" applyFont="1" applyBorder="1" applyAlignment="1">
      <alignment horizontal="center"/>
    </xf>
    <xf numFmtId="0" fontId="7" fillId="0" borderId="19" xfId="0" applyFont="1" applyBorder="1" applyAlignment="1">
      <alignment horizontal="center"/>
    </xf>
    <xf numFmtId="49" fontId="8" fillId="3" borderId="19" xfId="0" applyNumberFormat="1" applyFont="1" applyFill="1" applyBorder="1" applyAlignment="1">
      <alignment horizontal="left" vertical="top" wrapText="1"/>
    </xf>
    <xf numFmtId="0" fontId="0" fillId="0" borderId="0" xfId="0" applyFont="1" applyBorder="1" applyAlignment="1">
      <alignment horizontal="left" vertical="top"/>
    </xf>
    <xf numFmtId="0" fontId="0" fillId="0" borderId="20" xfId="0" applyFont="1" applyBorder="1" applyAlignment="1">
      <alignment horizontal="left" vertical="top"/>
    </xf>
    <xf numFmtId="0" fontId="0" fillId="0" borderId="19" xfId="0" applyFont="1" applyBorder="1" applyAlignment="1">
      <alignment horizontal="left" vertical="top"/>
    </xf>
    <xf numFmtId="0" fontId="4" fillId="3" borderId="11" xfId="0" applyFont="1" applyFill="1" applyBorder="1" applyAlignment="1">
      <alignment horizontal="center" vertical="center" wrapText="1"/>
    </xf>
    <xf numFmtId="0" fontId="0" fillId="0" borderId="6" xfId="0" applyBorder="1" applyAlignment="1"/>
    <xf numFmtId="0" fontId="0" fillId="0" borderId="4" xfId="0" applyBorder="1" applyAlignment="1">
      <alignment horizontal="center" vertical="center"/>
    </xf>
    <xf numFmtId="49" fontId="0" fillId="2" borderId="1"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49"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protection locked="0"/>
    </xf>
    <xf numFmtId="10" fontId="0" fillId="2" borderId="1" xfId="0" applyNumberFormat="1" applyFill="1" applyBorder="1" applyAlignment="1" applyProtection="1">
      <alignment horizontal="center"/>
      <protection locked="0"/>
    </xf>
    <xf numFmtId="10" fontId="0" fillId="2" borderId="3"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3" borderId="0" xfId="0" applyFill="1" applyBorder="1" applyAlignment="1">
      <alignment wrapText="1"/>
    </xf>
    <xf numFmtId="0" fontId="0" fillId="0" borderId="0" xfId="0" applyBorder="1" applyAlignment="1"/>
    <xf numFmtId="0" fontId="0" fillId="3" borderId="0" xfId="0" applyFill="1" applyBorder="1" applyAlignment="1"/>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3" borderId="0" xfId="0" applyFill="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10" xfId="0" applyBorder="1" applyAlignment="1" applyProtection="1">
      <alignment horizontal="left"/>
      <protection locked="0"/>
    </xf>
    <xf numFmtId="0" fontId="0" fillId="0" borderId="10" xfId="0" applyBorder="1" applyAlignment="1"/>
    <xf numFmtId="0" fontId="0" fillId="0" borderId="0" xfId="0" applyAlignment="1"/>
    <xf numFmtId="0" fontId="0" fillId="0" borderId="0" xfId="0" applyBorder="1" applyAlignment="1">
      <alignment vertical="top" wrapText="1"/>
    </xf>
    <xf numFmtId="0" fontId="0" fillId="0" borderId="0" xfId="0"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123743</xdr:colOff>
      <xdr:row>0</xdr:row>
      <xdr:rowOff>169333</xdr:rowOff>
    </xdr:from>
    <xdr:to>
      <xdr:col>2</xdr:col>
      <xdr:colOff>475436</xdr:colOff>
      <xdr:row>4</xdr:row>
      <xdr:rowOff>48634</xdr:rowOff>
    </xdr:to>
    <xdr:pic>
      <xdr:nvPicPr>
        <xdr:cNvPr id="8" name="Bild 12" descr="Länsstyrelsens Stockholm.">
          <a:extLst>
            <a:ext uri="{FF2B5EF4-FFF2-40B4-BE49-F238E27FC236}">
              <a16:creationId xmlns:a16="http://schemas.microsoft.com/office/drawing/2014/main" id="{3E071232-EF15-4C5A-B414-01BFEE1B99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743" y="169333"/>
          <a:ext cx="1576103" cy="608737"/>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3A05D-46EA-4C32-A130-5A34673564C6}">
  <dimension ref="A1:W250"/>
  <sheetViews>
    <sheetView tabSelected="1" zoomScaleNormal="100" workbookViewId="0">
      <selection activeCell="E31" sqref="E31:I31"/>
    </sheetView>
  </sheetViews>
  <sheetFormatPr defaultRowHeight="15" x14ac:dyDescent="0.25"/>
  <cols>
    <col min="6" max="6" width="8.85546875" customWidth="1"/>
    <col min="8" max="8" width="10.85546875" customWidth="1"/>
    <col min="9" max="9" width="15.28515625" customWidth="1"/>
    <col min="10" max="10" width="8" customWidth="1"/>
  </cols>
  <sheetData>
    <row r="1" spans="1:21" x14ac:dyDescent="0.25">
      <c r="A1" s="39"/>
      <c r="B1" s="40"/>
      <c r="C1" s="40"/>
      <c r="D1" s="40"/>
      <c r="E1" s="40"/>
      <c r="F1" s="40"/>
      <c r="G1" s="40"/>
      <c r="H1" s="40"/>
      <c r="I1" s="40"/>
      <c r="J1" s="41"/>
    </row>
    <row r="2" spans="1:21" x14ac:dyDescent="0.25">
      <c r="A2" s="42"/>
      <c r="B2" s="43"/>
      <c r="C2" s="43"/>
      <c r="D2" s="43"/>
      <c r="E2" s="43"/>
      <c r="F2" s="43"/>
      <c r="G2" s="43"/>
      <c r="H2" s="43"/>
      <c r="I2" s="43"/>
      <c r="J2" s="44"/>
    </row>
    <row r="3" spans="1:21" x14ac:dyDescent="0.25">
      <c r="A3" s="42"/>
      <c r="B3" s="43"/>
      <c r="C3" s="43"/>
      <c r="D3" s="43"/>
      <c r="E3" s="43"/>
      <c r="F3" s="43"/>
      <c r="G3" s="43"/>
      <c r="H3" s="43"/>
      <c r="I3" s="43"/>
      <c r="J3" s="44"/>
    </row>
    <row r="4" spans="1:21" x14ac:dyDescent="0.25">
      <c r="A4" s="42"/>
      <c r="B4" s="43"/>
      <c r="C4" s="43"/>
      <c r="D4" s="43"/>
      <c r="E4" s="43"/>
      <c r="F4" s="43"/>
      <c r="G4" s="43"/>
      <c r="H4" s="43"/>
      <c r="I4" s="43"/>
      <c r="J4" s="44"/>
    </row>
    <row r="5" spans="1:21" x14ac:dyDescent="0.25">
      <c r="A5" s="42"/>
      <c r="B5" s="43"/>
      <c r="C5" s="43"/>
      <c r="D5" s="43"/>
      <c r="E5" s="43"/>
      <c r="F5" s="43"/>
      <c r="G5" s="43"/>
      <c r="H5" s="43"/>
      <c r="I5" s="43"/>
      <c r="J5" s="44"/>
    </row>
    <row r="6" spans="1:21" x14ac:dyDescent="0.25">
      <c r="A6" s="42"/>
      <c r="B6" s="43"/>
      <c r="C6" s="43"/>
      <c r="D6" s="43"/>
      <c r="E6" s="43"/>
      <c r="F6" s="43"/>
      <c r="G6" s="43"/>
      <c r="H6" s="43"/>
      <c r="I6" s="43"/>
      <c r="J6" s="44"/>
    </row>
    <row r="7" spans="1:21" x14ac:dyDescent="0.25">
      <c r="A7" s="66" t="s">
        <v>53</v>
      </c>
      <c r="B7" s="67"/>
      <c r="C7" s="67"/>
      <c r="D7" s="67"/>
      <c r="E7" s="67"/>
      <c r="F7" s="67"/>
      <c r="G7" s="67"/>
      <c r="H7" s="67"/>
      <c r="I7" s="67"/>
      <c r="J7" s="68"/>
    </row>
    <row r="8" spans="1:21" x14ac:dyDescent="0.25">
      <c r="A8" s="69"/>
      <c r="B8" s="67"/>
      <c r="C8" s="67"/>
      <c r="D8" s="67"/>
      <c r="E8" s="67"/>
      <c r="F8" s="67"/>
      <c r="G8" s="67"/>
      <c r="H8" s="67"/>
      <c r="I8" s="67"/>
      <c r="J8" s="68"/>
    </row>
    <row r="9" spans="1:21" ht="20.25" x14ac:dyDescent="0.3">
      <c r="A9" s="24"/>
      <c r="B9" s="12"/>
      <c r="C9" s="12"/>
      <c r="D9" s="12"/>
      <c r="E9" s="12"/>
      <c r="F9" s="12"/>
      <c r="G9" s="12"/>
      <c r="H9" s="12"/>
      <c r="I9" s="12"/>
      <c r="J9" s="25"/>
      <c r="K9" s="6"/>
      <c r="L9" s="6"/>
      <c r="M9" s="6"/>
      <c r="N9" s="6"/>
      <c r="O9" s="6"/>
      <c r="P9" s="6"/>
      <c r="Q9" s="6"/>
      <c r="R9" s="6"/>
      <c r="S9" s="6"/>
      <c r="T9" s="6"/>
      <c r="U9" s="6"/>
    </row>
    <row r="10" spans="1:21" x14ac:dyDescent="0.25">
      <c r="A10" s="70" t="s">
        <v>58</v>
      </c>
      <c r="B10" s="71"/>
      <c r="C10" s="71"/>
      <c r="D10" s="71"/>
      <c r="E10" s="71"/>
      <c r="F10" s="71"/>
      <c r="G10" s="71"/>
      <c r="H10" s="71"/>
      <c r="I10" s="71"/>
      <c r="J10" s="72"/>
      <c r="K10" s="6"/>
      <c r="L10" s="6"/>
      <c r="M10" s="6"/>
      <c r="N10" s="6"/>
      <c r="O10" s="6"/>
      <c r="P10" s="6"/>
      <c r="Q10" s="6"/>
      <c r="R10" s="6"/>
      <c r="S10" s="6"/>
      <c r="T10" s="6"/>
      <c r="U10" s="6"/>
    </row>
    <row r="11" spans="1:21" ht="15.75" x14ac:dyDescent="0.25">
      <c r="A11" s="73"/>
      <c r="B11" s="71"/>
      <c r="C11" s="71"/>
      <c r="D11" s="71"/>
      <c r="E11" s="71"/>
      <c r="F11" s="71"/>
      <c r="G11" s="71"/>
      <c r="H11" s="71"/>
      <c r="I11" s="71"/>
      <c r="J11" s="72"/>
      <c r="K11" s="6"/>
      <c r="L11" s="22"/>
      <c r="M11" s="6"/>
      <c r="N11" s="6"/>
      <c r="O11" s="6"/>
      <c r="P11" s="6"/>
      <c r="Q11" s="6"/>
      <c r="R11" s="6"/>
      <c r="S11" s="6"/>
      <c r="T11" s="6"/>
      <c r="U11" s="6"/>
    </row>
    <row r="12" spans="1:21" ht="15.75" x14ac:dyDescent="0.25">
      <c r="A12" s="73"/>
      <c r="B12" s="71"/>
      <c r="C12" s="71"/>
      <c r="D12" s="71"/>
      <c r="E12" s="71"/>
      <c r="F12" s="71"/>
      <c r="G12" s="71"/>
      <c r="H12" s="71"/>
      <c r="I12" s="71"/>
      <c r="J12" s="72"/>
      <c r="K12" s="6"/>
      <c r="L12" s="22"/>
      <c r="M12" s="6"/>
      <c r="N12" s="6"/>
      <c r="O12" s="6"/>
      <c r="P12" s="6"/>
      <c r="Q12" s="6"/>
      <c r="R12" s="6"/>
      <c r="S12" s="6"/>
      <c r="T12" s="6"/>
      <c r="U12" s="6"/>
    </row>
    <row r="13" spans="1:21" ht="15.75" x14ac:dyDescent="0.25">
      <c r="A13" s="73"/>
      <c r="B13" s="71"/>
      <c r="C13" s="71"/>
      <c r="D13" s="71"/>
      <c r="E13" s="71"/>
      <c r="F13" s="71"/>
      <c r="G13" s="71"/>
      <c r="H13" s="71"/>
      <c r="I13" s="71"/>
      <c r="J13" s="72"/>
      <c r="K13" s="6"/>
      <c r="L13" s="51"/>
      <c r="M13" s="52"/>
      <c r="N13" s="52"/>
      <c r="O13" s="52"/>
      <c r="P13" s="52"/>
      <c r="Q13" s="52"/>
      <c r="R13" s="52"/>
      <c r="S13" s="52"/>
      <c r="T13" s="52"/>
      <c r="U13" s="52"/>
    </row>
    <row r="14" spans="1:21" ht="15.75" x14ac:dyDescent="0.25">
      <c r="A14" s="73"/>
      <c r="B14" s="71"/>
      <c r="C14" s="71"/>
      <c r="D14" s="71"/>
      <c r="E14" s="71"/>
      <c r="F14" s="71"/>
      <c r="G14" s="71"/>
      <c r="H14" s="71"/>
      <c r="I14" s="71"/>
      <c r="J14" s="72"/>
      <c r="K14" s="6"/>
      <c r="L14" s="22"/>
      <c r="M14" s="6"/>
      <c r="N14" s="6"/>
      <c r="O14" s="6"/>
      <c r="P14" s="6"/>
      <c r="Q14" s="6"/>
      <c r="R14" s="6"/>
      <c r="S14" s="6"/>
      <c r="T14" s="6"/>
      <c r="U14" s="6"/>
    </row>
    <row r="15" spans="1:21" ht="15.75" x14ac:dyDescent="0.25">
      <c r="A15" s="73"/>
      <c r="B15" s="71"/>
      <c r="C15" s="71"/>
      <c r="D15" s="71"/>
      <c r="E15" s="71"/>
      <c r="F15" s="71"/>
      <c r="G15" s="71"/>
      <c r="H15" s="71"/>
      <c r="I15" s="71"/>
      <c r="J15" s="72"/>
      <c r="K15" s="6"/>
      <c r="L15" s="22"/>
      <c r="M15" s="6"/>
      <c r="N15" s="6"/>
      <c r="O15" s="6"/>
      <c r="P15" s="6"/>
      <c r="Q15" s="6"/>
      <c r="R15" s="6"/>
      <c r="S15" s="6"/>
      <c r="T15" s="6"/>
      <c r="U15" s="6"/>
    </row>
    <row r="16" spans="1:21" x14ac:dyDescent="0.25">
      <c r="A16" s="73"/>
      <c r="B16" s="71"/>
      <c r="C16" s="71"/>
      <c r="D16" s="71"/>
      <c r="E16" s="71"/>
      <c r="F16" s="71"/>
      <c r="G16" s="71"/>
      <c r="H16" s="71"/>
      <c r="I16" s="71"/>
      <c r="J16" s="72"/>
      <c r="K16" s="6"/>
      <c r="L16" s="6"/>
      <c r="M16" s="6"/>
      <c r="N16" s="6"/>
      <c r="O16" s="6"/>
      <c r="P16" s="6"/>
      <c r="Q16" s="6"/>
      <c r="R16" s="6"/>
      <c r="S16" s="6"/>
      <c r="T16" s="6"/>
      <c r="U16" s="6"/>
    </row>
    <row r="17" spans="1:21" ht="15.75" x14ac:dyDescent="0.25">
      <c r="A17" s="73"/>
      <c r="B17" s="71"/>
      <c r="C17" s="71"/>
      <c r="D17" s="71"/>
      <c r="E17" s="71"/>
      <c r="F17" s="71"/>
      <c r="G17" s="71"/>
      <c r="H17" s="71"/>
      <c r="I17" s="71"/>
      <c r="J17" s="72"/>
      <c r="K17" s="6"/>
      <c r="L17" s="22"/>
      <c r="M17" s="6"/>
      <c r="N17" s="6"/>
      <c r="O17" s="6"/>
      <c r="P17" s="6"/>
      <c r="Q17" s="6"/>
      <c r="R17" s="6"/>
      <c r="S17" s="6"/>
      <c r="T17" s="6"/>
      <c r="U17" s="6"/>
    </row>
    <row r="18" spans="1:21" ht="15.75" x14ac:dyDescent="0.25">
      <c r="A18" s="73"/>
      <c r="B18" s="71"/>
      <c r="C18" s="71"/>
      <c r="D18" s="71"/>
      <c r="E18" s="71"/>
      <c r="F18" s="71"/>
      <c r="G18" s="71"/>
      <c r="H18" s="71"/>
      <c r="I18" s="71"/>
      <c r="J18" s="72"/>
      <c r="K18" s="6"/>
      <c r="L18" s="22"/>
      <c r="M18" s="6"/>
      <c r="N18" s="6"/>
      <c r="O18" s="6"/>
      <c r="P18" s="6"/>
      <c r="Q18" s="6"/>
      <c r="R18" s="6"/>
      <c r="S18" s="6"/>
      <c r="T18" s="6"/>
      <c r="U18" s="6"/>
    </row>
    <row r="19" spans="1:21" ht="15.75" x14ac:dyDescent="0.25">
      <c r="A19" s="73"/>
      <c r="B19" s="71"/>
      <c r="C19" s="71"/>
      <c r="D19" s="71"/>
      <c r="E19" s="71"/>
      <c r="F19" s="71"/>
      <c r="G19" s="71"/>
      <c r="H19" s="71"/>
      <c r="I19" s="71"/>
      <c r="J19" s="72"/>
      <c r="K19" s="6"/>
      <c r="L19" s="22"/>
      <c r="M19" s="6"/>
      <c r="N19" s="6"/>
      <c r="O19" s="6"/>
      <c r="P19" s="6"/>
      <c r="Q19" s="6"/>
      <c r="R19" s="6"/>
      <c r="S19" s="6"/>
      <c r="T19" s="6"/>
      <c r="U19" s="6"/>
    </row>
    <row r="20" spans="1:21" ht="15.75" x14ac:dyDescent="0.25">
      <c r="A20" s="73"/>
      <c r="B20" s="71"/>
      <c r="C20" s="71"/>
      <c r="D20" s="71"/>
      <c r="E20" s="71"/>
      <c r="F20" s="71"/>
      <c r="G20" s="71"/>
      <c r="H20" s="71"/>
      <c r="I20" s="71"/>
      <c r="J20" s="72"/>
      <c r="K20" s="6"/>
      <c r="L20" s="22"/>
      <c r="M20" s="6"/>
      <c r="N20" s="6"/>
      <c r="O20" s="6"/>
      <c r="P20" s="6"/>
      <c r="Q20" s="6"/>
      <c r="R20" s="6"/>
      <c r="S20" s="6"/>
      <c r="T20" s="6"/>
      <c r="U20" s="6"/>
    </row>
    <row r="21" spans="1:21" x14ac:dyDescent="0.25">
      <c r="A21" s="73"/>
      <c r="B21" s="71"/>
      <c r="C21" s="71"/>
      <c r="D21" s="71"/>
      <c r="E21" s="71"/>
      <c r="F21" s="71"/>
      <c r="G21" s="71"/>
      <c r="H21" s="71"/>
      <c r="I21" s="71"/>
      <c r="J21" s="72"/>
      <c r="K21" s="6"/>
      <c r="L21" s="6"/>
      <c r="M21" s="6"/>
      <c r="N21" s="6"/>
      <c r="O21" s="6"/>
      <c r="P21" s="6"/>
      <c r="Q21" s="6"/>
      <c r="R21" s="6"/>
      <c r="S21" s="6"/>
      <c r="T21" s="6"/>
      <c r="U21" s="6"/>
    </row>
    <row r="22" spans="1:21" x14ac:dyDescent="0.25">
      <c r="A22" s="73"/>
      <c r="B22" s="71"/>
      <c r="C22" s="71"/>
      <c r="D22" s="71"/>
      <c r="E22" s="71"/>
      <c r="F22" s="71"/>
      <c r="G22" s="71"/>
      <c r="H22" s="71"/>
      <c r="I22" s="71"/>
      <c r="J22" s="72"/>
      <c r="L22" s="23"/>
      <c r="M22" s="6"/>
      <c r="N22" s="6"/>
      <c r="O22" s="6"/>
      <c r="P22" s="6"/>
      <c r="Q22" s="6"/>
      <c r="R22" s="6"/>
      <c r="S22" s="6"/>
      <c r="T22" s="6"/>
      <c r="U22" s="6"/>
    </row>
    <row r="23" spans="1:21" x14ac:dyDescent="0.25">
      <c r="A23" s="73"/>
      <c r="B23" s="71"/>
      <c r="C23" s="71"/>
      <c r="D23" s="71"/>
      <c r="E23" s="71"/>
      <c r="F23" s="71"/>
      <c r="G23" s="71"/>
      <c r="H23" s="71"/>
      <c r="I23" s="71"/>
      <c r="J23" s="72"/>
      <c r="L23" s="23"/>
      <c r="M23" s="6"/>
      <c r="N23" s="6"/>
      <c r="O23" s="6"/>
      <c r="P23" s="6"/>
      <c r="Q23" s="6"/>
      <c r="R23" s="6"/>
      <c r="S23" s="6"/>
      <c r="T23" s="6"/>
      <c r="U23" s="6"/>
    </row>
    <row r="24" spans="1:21" x14ac:dyDescent="0.25">
      <c r="A24" s="73"/>
      <c r="B24" s="71"/>
      <c r="C24" s="71"/>
      <c r="D24" s="71"/>
      <c r="E24" s="71"/>
      <c r="F24" s="71"/>
      <c r="G24" s="71"/>
      <c r="H24" s="71"/>
      <c r="I24" s="71"/>
      <c r="J24" s="72"/>
      <c r="L24" s="6"/>
      <c r="M24" s="6"/>
      <c r="N24" s="6"/>
      <c r="O24" s="6"/>
      <c r="P24" s="6"/>
      <c r="Q24" s="6"/>
      <c r="R24" s="6"/>
      <c r="S24" s="6"/>
      <c r="T24" s="6"/>
      <c r="U24" s="6"/>
    </row>
    <row r="25" spans="1:21" x14ac:dyDescent="0.25">
      <c r="A25" s="73"/>
      <c r="B25" s="71"/>
      <c r="C25" s="71"/>
      <c r="D25" s="71"/>
      <c r="E25" s="71"/>
      <c r="F25" s="71"/>
      <c r="G25" s="71"/>
      <c r="H25" s="71"/>
      <c r="I25" s="71"/>
      <c r="J25" s="72"/>
      <c r="L25" s="23"/>
      <c r="M25" s="6"/>
      <c r="N25" s="6"/>
      <c r="O25" s="6"/>
      <c r="P25" s="6"/>
      <c r="Q25" s="6"/>
      <c r="R25" s="6"/>
      <c r="S25" s="6"/>
      <c r="T25" s="6"/>
      <c r="U25" s="6"/>
    </row>
    <row r="26" spans="1:21" x14ac:dyDescent="0.25">
      <c r="A26" s="73"/>
      <c r="B26" s="71"/>
      <c r="C26" s="71"/>
      <c r="D26" s="71"/>
      <c r="E26" s="71"/>
      <c r="F26" s="71"/>
      <c r="G26" s="71"/>
      <c r="H26" s="71"/>
      <c r="I26" s="71"/>
      <c r="J26" s="72"/>
      <c r="L26" s="23"/>
      <c r="M26" s="54"/>
      <c r="N26" s="6"/>
      <c r="O26" s="6"/>
      <c r="P26" s="6"/>
      <c r="Q26" s="6"/>
      <c r="R26" s="6"/>
      <c r="S26" s="6"/>
      <c r="T26" s="6"/>
      <c r="U26" s="6"/>
    </row>
    <row r="27" spans="1:21" x14ac:dyDescent="0.25">
      <c r="A27" s="73"/>
      <c r="B27" s="71"/>
      <c r="C27" s="71"/>
      <c r="D27" s="71"/>
      <c r="E27" s="71"/>
      <c r="F27" s="71"/>
      <c r="G27" s="71"/>
      <c r="H27" s="71"/>
      <c r="I27" s="71"/>
      <c r="J27" s="72"/>
      <c r="L27" s="6"/>
      <c r="M27" s="6"/>
      <c r="N27" s="6"/>
      <c r="O27" s="6"/>
      <c r="P27" s="6"/>
      <c r="Q27" s="6"/>
      <c r="R27" s="6"/>
      <c r="S27" s="6"/>
      <c r="T27" s="6"/>
      <c r="U27" s="6"/>
    </row>
    <row r="28" spans="1:21" x14ac:dyDescent="0.25">
      <c r="A28" s="73"/>
      <c r="B28" s="71"/>
      <c r="C28" s="71"/>
      <c r="D28" s="71"/>
      <c r="E28" s="71"/>
      <c r="F28" s="71"/>
      <c r="G28" s="71"/>
      <c r="H28" s="71"/>
      <c r="I28" s="71"/>
      <c r="J28" s="72"/>
    </row>
    <row r="29" spans="1:21" x14ac:dyDescent="0.25">
      <c r="A29" s="73"/>
      <c r="B29" s="71"/>
      <c r="C29" s="71"/>
      <c r="D29" s="71"/>
      <c r="E29" s="71"/>
      <c r="F29" s="71"/>
      <c r="G29" s="71"/>
      <c r="H29" s="71"/>
      <c r="I29" s="71"/>
      <c r="J29" s="72"/>
    </row>
    <row r="30" spans="1:21" x14ac:dyDescent="0.25">
      <c r="A30" s="42"/>
      <c r="B30" s="43"/>
      <c r="C30" s="43"/>
      <c r="D30" s="43"/>
      <c r="E30" s="43"/>
      <c r="F30" s="43"/>
      <c r="G30" s="43"/>
      <c r="H30" s="43"/>
      <c r="I30" s="43"/>
      <c r="J30" s="44"/>
    </row>
    <row r="31" spans="1:21" x14ac:dyDescent="0.25">
      <c r="A31" s="36" t="s">
        <v>55</v>
      </c>
      <c r="B31" s="27"/>
      <c r="C31" s="27"/>
      <c r="D31" s="27"/>
      <c r="E31" s="77"/>
      <c r="F31" s="78"/>
      <c r="G31" s="78"/>
      <c r="H31" s="78"/>
      <c r="I31" s="79"/>
      <c r="J31" s="28"/>
    </row>
    <row r="32" spans="1:21" x14ac:dyDescent="0.25">
      <c r="A32" s="26"/>
      <c r="B32" s="27"/>
      <c r="C32" s="27"/>
      <c r="D32" s="27"/>
      <c r="E32" s="27"/>
      <c r="F32" s="27"/>
      <c r="G32" s="27"/>
      <c r="H32" s="27"/>
      <c r="I32" s="27"/>
      <c r="J32" s="28"/>
    </row>
    <row r="33" spans="1:11" x14ac:dyDescent="0.25">
      <c r="A33" s="36" t="s">
        <v>0</v>
      </c>
      <c r="B33" s="27"/>
      <c r="C33" s="27"/>
      <c r="D33" s="27"/>
      <c r="E33" s="80"/>
      <c r="F33" s="81"/>
      <c r="G33" s="29" t="s">
        <v>1</v>
      </c>
      <c r="H33" s="27"/>
      <c r="I33" s="27"/>
      <c r="J33" s="28"/>
    </row>
    <row r="34" spans="1:11" x14ac:dyDescent="0.25">
      <c r="A34" s="26"/>
      <c r="B34" s="27"/>
      <c r="C34" s="27"/>
      <c r="D34" s="27"/>
      <c r="E34" s="30"/>
      <c r="F34" s="30"/>
      <c r="G34" s="29"/>
      <c r="H34" s="27"/>
      <c r="I34" s="27"/>
      <c r="J34" s="28"/>
    </row>
    <row r="35" spans="1:11" x14ac:dyDescent="0.25">
      <c r="A35" s="36" t="s">
        <v>2</v>
      </c>
      <c r="B35" s="27"/>
      <c r="C35" s="27"/>
      <c r="D35" s="27"/>
      <c r="E35" s="49"/>
      <c r="F35" s="53" t="s">
        <v>56</v>
      </c>
      <c r="G35" s="49"/>
      <c r="H35" s="29" t="s">
        <v>3</v>
      </c>
      <c r="I35" s="27"/>
      <c r="J35" s="28"/>
    </row>
    <row r="36" spans="1:11" x14ac:dyDescent="0.25">
      <c r="A36" s="26"/>
      <c r="B36" s="27"/>
      <c r="C36" s="27"/>
      <c r="D36" s="27"/>
      <c r="E36" s="30"/>
      <c r="F36" s="31"/>
      <c r="G36" s="29"/>
      <c r="H36" s="27"/>
      <c r="I36" s="27"/>
      <c r="J36" s="28"/>
    </row>
    <row r="37" spans="1:11" x14ac:dyDescent="0.25">
      <c r="A37" s="36" t="s">
        <v>4</v>
      </c>
      <c r="B37" s="27"/>
      <c r="C37" s="27"/>
      <c r="D37" s="27"/>
      <c r="E37" s="82"/>
      <c r="F37" s="83"/>
      <c r="G37" s="29" t="s">
        <v>5</v>
      </c>
      <c r="H37" s="27"/>
      <c r="I37" s="27"/>
      <c r="J37" s="28"/>
    </row>
    <row r="38" spans="1:11" x14ac:dyDescent="0.25">
      <c r="A38" s="26"/>
      <c r="B38" s="27"/>
      <c r="C38" s="27"/>
      <c r="D38" s="27"/>
      <c r="E38" s="30"/>
      <c r="F38" s="31"/>
      <c r="G38" s="29"/>
      <c r="H38" s="27"/>
      <c r="I38" s="27"/>
      <c r="J38" s="28"/>
    </row>
    <row r="39" spans="1:11" x14ac:dyDescent="0.25">
      <c r="A39" s="36" t="s">
        <v>6</v>
      </c>
      <c r="B39" s="27"/>
      <c r="C39" s="27"/>
      <c r="D39" s="27"/>
      <c r="E39" s="84"/>
      <c r="F39" s="85"/>
      <c r="G39" s="29" t="s">
        <v>7</v>
      </c>
      <c r="H39" s="27"/>
      <c r="I39" s="27"/>
      <c r="J39" s="28"/>
    </row>
    <row r="40" spans="1:11" x14ac:dyDescent="0.25">
      <c r="A40" s="26"/>
      <c r="B40" s="27"/>
      <c r="C40" s="27"/>
      <c r="D40" s="27"/>
      <c r="E40" s="27"/>
      <c r="F40" s="27"/>
      <c r="G40" s="27"/>
      <c r="H40" s="27"/>
      <c r="I40" s="27"/>
      <c r="J40" s="28"/>
    </row>
    <row r="41" spans="1:11" x14ac:dyDescent="0.25">
      <c r="A41" s="36" t="s">
        <v>8</v>
      </c>
      <c r="B41" s="27"/>
      <c r="C41" s="27"/>
      <c r="D41" s="27"/>
      <c r="E41" s="1" t="s">
        <v>9</v>
      </c>
      <c r="F41" s="1" t="s">
        <v>10</v>
      </c>
      <c r="G41" s="1" t="s">
        <v>11</v>
      </c>
      <c r="H41" s="14" t="s">
        <v>12</v>
      </c>
      <c r="I41" s="27"/>
      <c r="J41" s="28"/>
    </row>
    <row r="42" spans="1:11" x14ac:dyDescent="0.25">
      <c r="A42" s="26"/>
      <c r="B42" s="27"/>
      <c r="C42" s="27"/>
      <c r="D42" s="27" t="s">
        <v>13</v>
      </c>
      <c r="E42" s="45"/>
      <c r="F42" s="45"/>
      <c r="G42" s="45"/>
      <c r="H42" s="15">
        <f>SUM(E42:G42)</f>
        <v>0</v>
      </c>
      <c r="I42" s="32"/>
      <c r="J42" s="28"/>
    </row>
    <row r="43" spans="1:11" x14ac:dyDescent="0.25">
      <c r="A43" s="33"/>
      <c r="B43" s="29"/>
      <c r="C43" s="29"/>
      <c r="D43" s="34" t="s">
        <v>14</v>
      </c>
      <c r="E43" s="4" t="e">
        <f>(E42/H42)</f>
        <v>#DIV/0!</v>
      </c>
      <c r="F43" s="4" t="e">
        <f>(F42/H42)</f>
        <v>#DIV/0!</v>
      </c>
      <c r="G43" s="4" t="e">
        <f>(G42/H42)</f>
        <v>#DIV/0!</v>
      </c>
      <c r="H43" s="16" t="e">
        <f>(H42/H42)</f>
        <v>#DIV/0!</v>
      </c>
      <c r="I43" s="29"/>
      <c r="J43" s="28"/>
      <c r="K43" s="6"/>
    </row>
    <row r="44" spans="1:11" x14ac:dyDescent="0.25">
      <c r="A44" s="26"/>
      <c r="B44" s="27"/>
      <c r="C44" s="27"/>
      <c r="D44" s="34" t="s">
        <v>15</v>
      </c>
      <c r="E44" s="5" t="e">
        <f>((E42/(E37/1000)))</f>
        <v>#DIV/0!</v>
      </c>
      <c r="F44" s="5" t="e">
        <f>((F42/(E37/1000)))</f>
        <v>#DIV/0!</v>
      </c>
      <c r="G44" s="5" t="e">
        <f>((G42/(E37/1000)))</f>
        <v>#DIV/0!</v>
      </c>
      <c r="H44" s="17" t="e">
        <f>((H42/(E37/1000)))</f>
        <v>#DIV/0!</v>
      </c>
      <c r="I44" s="27"/>
      <c r="J44" s="28"/>
      <c r="K44" s="6"/>
    </row>
    <row r="45" spans="1:11" x14ac:dyDescent="0.25">
      <c r="A45" s="26"/>
      <c r="B45" s="27"/>
      <c r="C45" s="27"/>
      <c r="D45" s="27"/>
      <c r="E45" s="27"/>
      <c r="F45" s="27"/>
      <c r="G45" s="27"/>
      <c r="H45" s="27"/>
      <c r="I45" s="27"/>
      <c r="J45" s="28"/>
      <c r="K45" s="6"/>
    </row>
    <row r="46" spans="1:11" x14ac:dyDescent="0.25">
      <c r="A46" s="36" t="s">
        <v>16</v>
      </c>
      <c r="B46" s="27"/>
      <c r="C46" s="27"/>
      <c r="D46" s="27"/>
      <c r="E46" s="64" t="s">
        <v>17</v>
      </c>
      <c r="F46" s="64" t="s">
        <v>18</v>
      </c>
      <c r="G46" s="64" t="s">
        <v>19</v>
      </c>
      <c r="H46" s="3" t="s">
        <v>20</v>
      </c>
      <c r="I46" s="64" t="s">
        <v>12</v>
      </c>
      <c r="J46" s="28"/>
      <c r="K46" s="6"/>
    </row>
    <row r="47" spans="1:11" x14ac:dyDescent="0.25">
      <c r="A47" s="26"/>
      <c r="B47" s="27"/>
      <c r="C47" s="27"/>
      <c r="D47" s="27"/>
      <c r="E47" s="65"/>
      <c r="F47" s="65"/>
      <c r="G47" s="65"/>
      <c r="H47" s="2" t="s">
        <v>21</v>
      </c>
      <c r="I47" s="65"/>
      <c r="J47" s="28"/>
      <c r="K47" s="6"/>
    </row>
    <row r="48" spans="1:11" x14ac:dyDescent="0.25">
      <c r="A48" s="26"/>
      <c r="B48" s="27"/>
      <c r="C48" s="27"/>
      <c r="D48" s="27" t="s">
        <v>13</v>
      </c>
      <c r="E48" s="45"/>
      <c r="F48" s="45"/>
      <c r="G48" s="45"/>
      <c r="H48" s="46"/>
      <c r="I48" s="18">
        <f>SUM(E48:H48)</f>
        <v>0</v>
      </c>
      <c r="J48" s="28"/>
      <c r="K48" s="6"/>
    </row>
    <row r="49" spans="1:11" x14ac:dyDescent="0.25">
      <c r="A49" s="26"/>
      <c r="B49" s="27"/>
      <c r="C49" s="27"/>
      <c r="D49" s="34" t="s">
        <v>14</v>
      </c>
      <c r="E49" s="16" t="e">
        <f>E48/I48</f>
        <v>#DIV/0!</v>
      </c>
      <c r="F49" s="16" t="e">
        <f>F48/I48</f>
        <v>#DIV/0!</v>
      </c>
      <c r="G49" s="16" t="e">
        <f>G48/I48</f>
        <v>#DIV/0!</v>
      </c>
      <c r="H49" s="16" t="e">
        <f>H48/I48</f>
        <v>#DIV/0!</v>
      </c>
      <c r="I49" s="16" t="e">
        <f>I48/I48</f>
        <v>#DIV/0!</v>
      </c>
      <c r="J49" s="28"/>
      <c r="K49" s="6"/>
    </row>
    <row r="50" spans="1:11" x14ac:dyDescent="0.25">
      <c r="A50" s="26"/>
      <c r="B50" s="27"/>
      <c r="C50" s="27"/>
      <c r="D50" s="34" t="s">
        <v>15</v>
      </c>
      <c r="E50" s="17" t="e">
        <f>(E48/(E37/1000))</f>
        <v>#DIV/0!</v>
      </c>
      <c r="F50" s="17" t="e">
        <f>(F48/(E37/1000))</f>
        <v>#DIV/0!</v>
      </c>
      <c r="G50" s="17" t="e">
        <f>(G48/(E37/1000))</f>
        <v>#DIV/0!</v>
      </c>
      <c r="H50" s="17" t="e">
        <f>(H48/(E37/1000))</f>
        <v>#DIV/0!</v>
      </c>
      <c r="I50" s="17" t="e">
        <f>(I48/(E37/1000))</f>
        <v>#DIV/0!</v>
      </c>
      <c r="J50" s="28"/>
      <c r="K50" s="6"/>
    </row>
    <row r="51" spans="1:11" x14ac:dyDescent="0.25">
      <c r="A51" s="26"/>
      <c r="B51" s="27"/>
      <c r="C51" s="27"/>
      <c r="D51" s="27"/>
      <c r="E51" s="27"/>
      <c r="F51" s="27"/>
      <c r="G51" s="27"/>
      <c r="H51" s="27"/>
      <c r="I51" s="27"/>
      <c r="J51" s="28"/>
      <c r="K51" s="6"/>
    </row>
    <row r="52" spans="1:11" x14ac:dyDescent="0.25">
      <c r="A52" s="36" t="s">
        <v>22</v>
      </c>
      <c r="B52" s="27"/>
      <c r="C52" s="27"/>
      <c r="D52" s="27"/>
      <c r="E52" s="7" t="s">
        <v>23</v>
      </c>
      <c r="F52" s="8" t="s">
        <v>24</v>
      </c>
      <c r="G52" s="7"/>
      <c r="H52" s="7" t="s">
        <v>25</v>
      </c>
      <c r="I52" s="7" t="s">
        <v>26</v>
      </c>
      <c r="J52" s="28"/>
    </row>
    <row r="53" spans="1:11" x14ac:dyDescent="0.25">
      <c r="A53" s="26"/>
      <c r="B53" s="27"/>
      <c r="C53" s="27"/>
      <c r="D53" s="27"/>
      <c r="E53" s="47"/>
      <c r="F53" s="82"/>
      <c r="G53" s="83"/>
      <c r="H53" s="47"/>
      <c r="I53" s="47"/>
      <c r="J53" s="28"/>
    </row>
    <row r="54" spans="1:11" x14ac:dyDescent="0.25">
      <c r="A54" s="26"/>
      <c r="B54" s="27"/>
      <c r="C54" s="27"/>
      <c r="D54" s="27" t="s">
        <v>27</v>
      </c>
      <c r="E54" s="86"/>
      <c r="F54" s="87"/>
      <c r="G54" s="87"/>
      <c r="H54" s="87"/>
      <c r="I54" s="88"/>
      <c r="J54" s="28"/>
    </row>
    <row r="55" spans="1:11" x14ac:dyDescent="0.25">
      <c r="A55" s="26"/>
      <c r="B55" s="27"/>
      <c r="C55" s="27"/>
      <c r="D55" s="27"/>
      <c r="E55" s="27"/>
      <c r="F55" s="27"/>
      <c r="G55" s="27"/>
      <c r="H55" s="27"/>
      <c r="I55" s="27"/>
      <c r="J55" s="28"/>
    </row>
    <row r="56" spans="1:11" x14ac:dyDescent="0.25">
      <c r="A56" s="36" t="s">
        <v>28</v>
      </c>
      <c r="B56" s="27"/>
      <c r="C56" s="27"/>
      <c r="D56" s="27"/>
      <c r="E56" s="27"/>
      <c r="F56" s="27"/>
      <c r="G56" s="27"/>
      <c r="H56" s="27"/>
      <c r="I56" s="27"/>
      <c r="J56" s="28"/>
    </row>
    <row r="57" spans="1:11" x14ac:dyDescent="0.25">
      <c r="A57" s="26"/>
      <c r="B57" s="27" t="s">
        <v>29</v>
      </c>
      <c r="C57" s="27"/>
      <c r="D57" s="27"/>
      <c r="E57" s="27"/>
      <c r="F57" s="47"/>
      <c r="G57" s="27" t="s">
        <v>5</v>
      </c>
      <c r="H57" s="27"/>
      <c r="I57" s="27"/>
      <c r="J57" s="28"/>
    </row>
    <row r="58" spans="1:11" x14ac:dyDescent="0.25">
      <c r="A58" s="26"/>
      <c r="B58" s="27" t="s">
        <v>30</v>
      </c>
      <c r="C58" s="27"/>
      <c r="D58" s="27"/>
      <c r="E58" s="27"/>
      <c r="F58" s="47"/>
      <c r="G58" s="27" t="s">
        <v>5</v>
      </c>
      <c r="H58" s="27"/>
      <c r="I58" s="27"/>
      <c r="J58" s="28"/>
    </row>
    <row r="59" spans="1:11" x14ac:dyDescent="0.25">
      <c r="A59" s="26"/>
      <c r="B59" s="27" t="s">
        <v>31</v>
      </c>
      <c r="C59" s="27"/>
      <c r="D59" s="27"/>
      <c r="E59" s="27"/>
      <c r="F59" s="47"/>
      <c r="G59" s="27" t="s">
        <v>5</v>
      </c>
      <c r="H59" s="27"/>
      <c r="I59" s="27"/>
      <c r="J59" s="28"/>
    </row>
    <row r="60" spans="1:11" x14ac:dyDescent="0.25">
      <c r="A60" s="26"/>
      <c r="B60" s="27"/>
      <c r="C60" s="27"/>
      <c r="D60" s="27"/>
      <c r="E60" s="27"/>
      <c r="F60" s="27"/>
      <c r="G60" s="27"/>
      <c r="H60" s="27"/>
      <c r="I60" s="27"/>
      <c r="J60" s="28"/>
    </row>
    <row r="61" spans="1:11" x14ac:dyDescent="0.25">
      <c r="A61" s="26"/>
      <c r="B61" s="27"/>
      <c r="C61" s="27"/>
      <c r="D61" s="27"/>
      <c r="E61" s="27"/>
      <c r="F61" s="1" t="s">
        <v>9</v>
      </c>
      <c r="G61" s="1" t="s">
        <v>10</v>
      </c>
      <c r="H61" s="1" t="s">
        <v>11</v>
      </c>
      <c r="I61" s="14" t="s">
        <v>12</v>
      </c>
      <c r="J61" s="28"/>
    </row>
    <row r="62" spans="1:11" x14ac:dyDescent="0.25">
      <c r="A62" s="26"/>
      <c r="B62" s="27" t="s">
        <v>32</v>
      </c>
      <c r="C62" s="27"/>
      <c r="D62" s="27"/>
      <c r="E62" s="27" t="s">
        <v>13</v>
      </c>
      <c r="F62" s="45"/>
      <c r="G62" s="45"/>
      <c r="H62" s="45"/>
      <c r="I62" s="15">
        <f>SUM(F62:H62)</f>
        <v>0</v>
      </c>
      <c r="J62" s="28"/>
    </row>
    <row r="63" spans="1:11" x14ac:dyDescent="0.25">
      <c r="A63" s="26"/>
      <c r="B63" s="27"/>
      <c r="C63" s="27"/>
      <c r="D63" s="27"/>
      <c r="E63" s="34" t="s">
        <v>14</v>
      </c>
      <c r="F63" s="9" t="e">
        <f>(F62/I62)</f>
        <v>#DIV/0!</v>
      </c>
      <c r="G63" s="9" t="e">
        <f>(G62/I62)</f>
        <v>#DIV/0!</v>
      </c>
      <c r="H63" s="9" t="e">
        <f>(H62/I62)</f>
        <v>#DIV/0!</v>
      </c>
      <c r="I63" s="19" t="e">
        <f>(I62/I62)</f>
        <v>#DIV/0!</v>
      </c>
      <c r="J63" s="28"/>
    </row>
    <row r="64" spans="1:11" x14ac:dyDescent="0.25">
      <c r="A64" s="26"/>
      <c r="B64" s="27"/>
      <c r="C64" s="27"/>
      <c r="D64" s="27"/>
      <c r="E64" s="34" t="s">
        <v>15</v>
      </c>
      <c r="F64" s="10" t="e">
        <f>((F62/(F57/1000)))</f>
        <v>#DIV/0!</v>
      </c>
      <c r="G64" s="10" t="e">
        <f>((G62/(F57/1000)))</f>
        <v>#DIV/0!</v>
      </c>
      <c r="H64" s="10" t="e">
        <f>((H62/(F57/1000)))</f>
        <v>#DIV/0!</v>
      </c>
      <c r="I64" s="20" t="e">
        <f>((I62/(F57/1000)))</f>
        <v>#DIV/0!</v>
      </c>
      <c r="J64" s="28"/>
    </row>
    <row r="65" spans="1:15" x14ac:dyDescent="0.25">
      <c r="A65" s="26"/>
      <c r="B65" s="27"/>
      <c r="C65" s="27"/>
      <c r="D65" s="27"/>
      <c r="E65" s="27"/>
      <c r="F65" s="32"/>
      <c r="G65" s="32"/>
      <c r="H65" s="32"/>
      <c r="I65" s="32"/>
      <c r="J65" s="28"/>
    </row>
    <row r="66" spans="1:15" x14ac:dyDescent="0.25">
      <c r="A66" s="26"/>
      <c r="B66" s="27"/>
      <c r="C66" s="27"/>
      <c r="D66" s="27"/>
      <c r="E66" s="27"/>
      <c r="F66" s="11" t="s">
        <v>9</v>
      </c>
      <c r="G66" s="11" t="s">
        <v>10</v>
      </c>
      <c r="H66" s="11" t="s">
        <v>11</v>
      </c>
      <c r="I66" s="11" t="s">
        <v>12</v>
      </c>
      <c r="J66" s="28"/>
    </row>
    <row r="67" spans="1:15" x14ac:dyDescent="0.25">
      <c r="A67" s="26"/>
      <c r="B67" s="27" t="s">
        <v>33</v>
      </c>
      <c r="C67" s="27"/>
      <c r="D67" s="27"/>
      <c r="E67" s="27" t="s">
        <v>13</v>
      </c>
      <c r="F67" s="45"/>
      <c r="G67" s="45"/>
      <c r="H67" s="45"/>
      <c r="I67" s="13">
        <f>SUM(F67:H67)</f>
        <v>0</v>
      </c>
      <c r="J67" s="28"/>
    </row>
    <row r="68" spans="1:15" x14ac:dyDescent="0.25">
      <c r="A68" s="26"/>
      <c r="B68" s="27"/>
      <c r="C68" s="27"/>
      <c r="D68" s="27"/>
      <c r="E68" s="34" t="s">
        <v>14</v>
      </c>
      <c r="F68" s="9" t="e">
        <f>(F67/I67)</f>
        <v>#DIV/0!</v>
      </c>
      <c r="G68" s="9" t="e">
        <f>(G67/I67)</f>
        <v>#DIV/0!</v>
      </c>
      <c r="H68" s="9" t="e">
        <f>(H67/I67)</f>
        <v>#DIV/0!</v>
      </c>
      <c r="I68" s="9" t="e">
        <f>(I67/I67)</f>
        <v>#DIV/0!</v>
      </c>
      <c r="J68" s="28"/>
    </row>
    <row r="69" spans="1:15" x14ac:dyDescent="0.25">
      <c r="A69" s="26"/>
      <c r="B69" s="27"/>
      <c r="C69" s="27"/>
      <c r="D69" s="27"/>
      <c r="E69" s="34" t="s">
        <v>15</v>
      </c>
      <c r="F69" s="10" t="e">
        <f>((F67/(F58/1000)))</f>
        <v>#DIV/0!</v>
      </c>
      <c r="G69" s="10" t="e">
        <f>((G67/(F58/1000)))</f>
        <v>#DIV/0!</v>
      </c>
      <c r="H69" s="10" t="e">
        <f>((H67/(F58/1000)))</f>
        <v>#DIV/0!</v>
      </c>
      <c r="I69" s="10" t="e">
        <f>((I67/(F58/1000)))</f>
        <v>#DIV/0!</v>
      </c>
      <c r="J69" s="28"/>
    </row>
    <row r="70" spans="1:15" x14ac:dyDescent="0.25">
      <c r="A70" s="26"/>
      <c r="B70" s="27"/>
      <c r="C70" s="27"/>
      <c r="D70" s="27"/>
      <c r="E70" s="27"/>
      <c r="F70" s="27"/>
      <c r="G70" s="27"/>
      <c r="H70" s="27"/>
      <c r="I70" s="27"/>
      <c r="J70" s="28"/>
    </row>
    <row r="71" spans="1:15" x14ac:dyDescent="0.25">
      <c r="A71" s="26"/>
      <c r="B71" s="27"/>
      <c r="C71" s="27"/>
      <c r="D71" s="27"/>
      <c r="E71" s="27"/>
      <c r="F71" s="1" t="s">
        <v>9</v>
      </c>
      <c r="G71" s="1" t="s">
        <v>10</v>
      </c>
      <c r="H71" s="1" t="s">
        <v>11</v>
      </c>
      <c r="I71" s="1" t="s">
        <v>12</v>
      </c>
      <c r="J71" s="28"/>
    </row>
    <row r="72" spans="1:15" x14ac:dyDescent="0.25">
      <c r="A72" s="26"/>
      <c r="B72" s="27" t="s">
        <v>34</v>
      </c>
      <c r="C72" s="27"/>
      <c r="D72" s="27"/>
      <c r="E72" s="27" t="s">
        <v>13</v>
      </c>
      <c r="F72" s="45"/>
      <c r="G72" s="45"/>
      <c r="H72" s="45"/>
      <c r="I72" s="13">
        <f>SUM(F72:H72)</f>
        <v>0</v>
      </c>
      <c r="J72" s="28"/>
    </row>
    <row r="73" spans="1:15" x14ac:dyDescent="0.25">
      <c r="A73" s="26"/>
      <c r="B73" s="27"/>
      <c r="C73" s="27"/>
      <c r="D73" s="27"/>
      <c r="E73" s="34" t="s">
        <v>14</v>
      </c>
      <c r="F73" s="9" t="e">
        <f>(F72/I72)</f>
        <v>#DIV/0!</v>
      </c>
      <c r="G73" s="9" t="e">
        <f>(G72/I72)</f>
        <v>#DIV/0!</v>
      </c>
      <c r="H73" s="9" t="e">
        <f>(H72/I72)</f>
        <v>#DIV/0!</v>
      </c>
      <c r="I73" s="9" t="e">
        <f>(I72/I72)</f>
        <v>#DIV/0!</v>
      </c>
      <c r="J73" s="28"/>
    </row>
    <row r="74" spans="1:15" x14ac:dyDescent="0.25">
      <c r="A74" s="26"/>
      <c r="B74" s="27"/>
      <c r="C74" s="27"/>
      <c r="D74" s="27"/>
      <c r="E74" s="34" t="s">
        <v>15</v>
      </c>
      <c r="F74" s="10" t="e">
        <f>((F72/(F59/1000)))</f>
        <v>#DIV/0!</v>
      </c>
      <c r="G74" s="10" t="e">
        <f>((G72/(F59/1000)))</f>
        <v>#DIV/0!</v>
      </c>
      <c r="H74" s="10" t="e">
        <f>((H72/(F59/1000)))</f>
        <v>#DIV/0!</v>
      </c>
      <c r="I74" s="10" t="e">
        <f>((I72/(F59/1000)))</f>
        <v>#DIV/0!</v>
      </c>
      <c r="J74" s="28"/>
    </row>
    <row r="75" spans="1:15" x14ac:dyDescent="0.25">
      <c r="A75" s="26"/>
      <c r="B75" s="27"/>
      <c r="C75" s="27"/>
      <c r="D75" s="27"/>
      <c r="E75" s="34"/>
      <c r="F75" s="34"/>
      <c r="G75" s="34"/>
      <c r="H75" s="34"/>
      <c r="I75" s="34"/>
      <c r="J75" s="28"/>
    </row>
    <row r="76" spans="1:15" x14ac:dyDescent="0.25">
      <c r="A76" s="26"/>
      <c r="B76" s="91" t="s">
        <v>57</v>
      </c>
      <c r="C76" s="90"/>
      <c r="D76" s="90"/>
      <c r="E76" s="90"/>
      <c r="F76" s="90"/>
      <c r="G76" s="90"/>
      <c r="H76" s="90"/>
      <c r="I76" s="90"/>
      <c r="J76" s="28"/>
    </row>
    <row r="77" spans="1:15" x14ac:dyDescent="0.25">
      <c r="A77" s="26"/>
      <c r="B77" s="63"/>
      <c r="C77" s="63"/>
      <c r="D77" s="63"/>
      <c r="E77" s="63"/>
      <c r="F77" s="63"/>
      <c r="G77" s="63"/>
      <c r="H77" s="63"/>
      <c r="I77" s="63"/>
      <c r="J77" s="28"/>
    </row>
    <row r="78" spans="1:15" x14ac:dyDescent="0.25">
      <c r="A78" s="26"/>
      <c r="B78" s="62"/>
      <c r="C78" s="62"/>
      <c r="D78" s="62"/>
      <c r="E78" s="62"/>
      <c r="F78" s="62"/>
      <c r="G78" s="62"/>
      <c r="H78" s="62"/>
      <c r="I78" s="62"/>
      <c r="J78" s="28"/>
      <c r="M78" s="6"/>
      <c r="N78" s="6"/>
      <c r="O78" s="6"/>
    </row>
    <row r="79" spans="1:15" x14ac:dyDescent="0.25">
      <c r="A79" s="26"/>
      <c r="B79" s="27"/>
      <c r="C79" s="27"/>
      <c r="D79" s="27"/>
      <c r="E79" s="27"/>
      <c r="F79" s="27"/>
      <c r="G79" s="27"/>
      <c r="H79" s="27"/>
      <c r="I79" s="27"/>
      <c r="J79" s="28"/>
      <c r="M79" s="6"/>
      <c r="N79" s="6"/>
      <c r="O79" s="6"/>
    </row>
    <row r="80" spans="1:15" x14ac:dyDescent="0.25">
      <c r="A80" s="26"/>
      <c r="B80" s="89" t="s">
        <v>66</v>
      </c>
      <c r="C80" s="90"/>
      <c r="D80" s="90"/>
      <c r="E80" s="90"/>
      <c r="F80" s="90"/>
      <c r="G80" s="90"/>
      <c r="H80" s="90"/>
      <c r="I80" s="90"/>
      <c r="J80" s="28"/>
      <c r="M80" s="55"/>
      <c r="N80" s="6"/>
      <c r="O80" s="6"/>
    </row>
    <row r="81" spans="1:23" x14ac:dyDescent="0.25">
      <c r="A81" s="26"/>
      <c r="B81" s="90"/>
      <c r="C81" s="90"/>
      <c r="D81" s="90"/>
      <c r="E81" s="90"/>
      <c r="F81" s="90"/>
      <c r="G81" s="90"/>
      <c r="H81" s="90"/>
      <c r="I81" s="90"/>
      <c r="J81" s="28"/>
      <c r="M81" s="6"/>
      <c r="N81" s="6"/>
      <c r="O81" s="6"/>
    </row>
    <row r="82" spans="1:23" x14ac:dyDescent="0.25">
      <c r="A82" s="26"/>
      <c r="B82" s="63"/>
      <c r="C82" s="63"/>
      <c r="D82" s="63"/>
      <c r="E82" s="63"/>
      <c r="F82" s="63"/>
      <c r="G82" s="63"/>
      <c r="H82" s="63"/>
      <c r="I82" s="63"/>
      <c r="J82" s="28"/>
      <c r="M82" s="6"/>
      <c r="N82" s="6"/>
      <c r="O82" s="6"/>
    </row>
    <row r="83" spans="1:23" x14ac:dyDescent="0.25">
      <c r="A83" s="26"/>
      <c r="B83" s="62"/>
      <c r="C83" s="62"/>
      <c r="D83" s="62"/>
      <c r="E83" s="62"/>
      <c r="F83" s="62"/>
      <c r="G83" s="62"/>
      <c r="H83" s="62"/>
      <c r="I83" s="62"/>
      <c r="J83" s="28"/>
      <c r="M83" s="6"/>
      <c r="N83" s="6"/>
      <c r="O83" s="6"/>
    </row>
    <row r="84" spans="1:23" x14ac:dyDescent="0.25">
      <c r="A84" s="26"/>
      <c r="B84" s="62"/>
      <c r="C84" s="62"/>
      <c r="D84" s="62"/>
      <c r="E84" s="62"/>
      <c r="F84" s="62"/>
      <c r="G84" s="62"/>
      <c r="H84" s="62"/>
      <c r="I84" s="62"/>
      <c r="J84" s="28"/>
      <c r="M84" s="6"/>
      <c r="N84" s="6"/>
      <c r="O84" s="6"/>
    </row>
    <row r="85" spans="1:23" x14ac:dyDescent="0.25">
      <c r="A85" s="26"/>
      <c r="B85" s="62"/>
      <c r="C85" s="62"/>
      <c r="D85" s="62"/>
      <c r="E85" s="62"/>
      <c r="F85" s="62"/>
      <c r="G85" s="62"/>
      <c r="H85" s="62"/>
      <c r="I85" s="62"/>
      <c r="J85" s="28"/>
    </row>
    <row r="86" spans="1:23" x14ac:dyDescent="0.25">
      <c r="A86" s="26"/>
      <c r="B86" s="62"/>
      <c r="C86" s="62"/>
      <c r="D86" s="62"/>
      <c r="E86" s="62"/>
      <c r="F86" s="62"/>
      <c r="G86" s="62"/>
      <c r="H86" s="62"/>
      <c r="I86" s="62"/>
      <c r="J86" s="28"/>
    </row>
    <row r="87" spans="1:23" x14ac:dyDescent="0.25">
      <c r="A87" s="26"/>
      <c r="B87" s="62"/>
      <c r="C87" s="62"/>
      <c r="D87" s="62"/>
      <c r="E87" s="62"/>
      <c r="F87" s="62"/>
      <c r="G87" s="62"/>
      <c r="H87" s="62"/>
      <c r="I87" s="62"/>
      <c r="J87" s="28"/>
    </row>
    <row r="88" spans="1:23" x14ac:dyDescent="0.25">
      <c r="A88" s="26"/>
      <c r="B88" s="62"/>
      <c r="C88" s="62"/>
      <c r="D88" s="62"/>
      <c r="E88" s="62"/>
      <c r="F88" s="62"/>
      <c r="G88" s="62"/>
      <c r="H88" s="62"/>
      <c r="I88" s="62"/>
      <c r="J88" s="28"/>
    </row>
    <row r="89" spans="1:23" x14ac:dyDescent="0.25">
      <c r="A89" s="26"/>
      <c r="B89" s="62"/>
      <c r="C89" s="62"/>
      <c r="D89" s="62"/>
      <c r="E89" s="62"/>
      <c r="F89" s="62"/>
      <c r="G89" s="62"/>
      <c r="H89" s="62"/>
      <c r="I89" s="62"/>
      <c r="J89" s="28"/>
    </row>
    <row r="90" spans="1:23" x14ac:dyDescent="0.25">
      <c r="A90" s="26"/>
      <c r="B90" s="27"/>
      <c r="C90" s="27"/>
      <c r="D90" s="27"/>
      <c r="E90" s="27"/>
      <c r="F90" s="27"/>
      <c r="G90" s="27"/>
      <c r="H90" s="27"/>
      <c r="I90" s="27"/>
      <c r="J90" s="28"/>
      <c r="L90" s="55"/>
      <c r="M90" s="55"/>
      <c r="N90" s="55"/>
      <c r="O90" s="55"/>
      <c r="P90" s="55"/>
      <c r="Q90" s="55"/>
      <c r="R90" s="55"/>
      <c r="S90" s="55"/>
      <c r="T90" s="55"/>
      <c r="U90" s="55"/>
      <c r="V90" s="55"/>
      <c r="W90" s="55"/>
    </row>
    <row r="91" spans="1:23" x14ac:dyDescent="0.25">
      <c r="A91" s="36" t="s">
        <v>35</v>
      </c>
      <c r="B91" s="27"/>
      <c r="C91" s="27"/>
      <c r="D91" s="27"/>
      <c r="E91" s="27"/>
      <c r="F91" s="27"/>
      <c r="G91" s="27"/>
      <c r="H91" s="27"/>
      <c r="I91" s="27"/>
      <c r="J91" s="28"/>
      <c r="L91" s="55"/>
      <c r="M91" s="55"/>
      <c r="N91" s="55"/>
      <c r="O91" s="55"/>
      <c r="P91" s="55"/>
      <c r="Q91" s="55"/>
      <c r="R91" s="55"/>
      <c r="S91" s="55"/>
      <c r="T91" s="55"/>
      <c r="U91" s="55"/>
      <c r="V91" s="55"/>
      <c r="W91" s="55"/>
    </row>
    <row r="92" spans="1:23" x14ac:dyDescent="0.25">
      <c r="A92" s="26"/>
      <c r="B92" s="92" t="s">
        <v>60</v>
      </c>
      <c r="C92" s="93"/>
      <c r="D92" s="93"/>
      <c r="E92" s="93"/>
      <c r="F92" s="93"/>
      <c r="G92" s="93"/>
      <c r="H92" s="93"/>
      <c r="I92" s="93"/>
      <c r="J92" s="28"/>
      <c r="L92" s="55"/>
      <c r="M92" s="55"/>
      <c r="N92" s="55"/>
      <c r="O92" s="55"/>
      <c r="P92" s="55"/>
      <c r="Q92" s="55"/>
      <c r="R92" s="55"/>
      <c r="S92" s="55"/>
      <c r="T92" s="55"/>
      <c r="U92" s="55"/>
      <c r="V92" s="55"/>
      <c r="W92" s="55"/>
    </row>
    <row r="93" spans="1:23" x14ac:dyDescent="0.25">
      <c r="A93" s="26"/>
      <c r="B93" s="93"/>
      <c r="C93" s="93"/>
      <c r="D93" s="93"/>
      <c r="E93" s="93"/>
      <c r="F93" s="93"/>
      <c r="G93" s="93"/>
      <c r="H93" s="93"/>
      <c r="I93" s="93"/>
      <c r="J93" s="28"/>
      <c r="L93" s="55"/>
      <c r="M93" s="55"/>
      <c r="N93" s="55"/>
      <c r="O93" s="55"/>
      <c r="P93" s="55"/>
      <c r="Q93" s="55"/>
      <c r="R93" s="55"/>
      <c r="S93" s="55"/>
      <c r="T93" s="55"/>
      <c r="U93" s="55"/>
      <c r="V93" s="55"/>
      <c r="W93" s="55"/>
    </row>
    <row r="94" spans="1:23" x14ac:dyDescent="0.25">
      <c r="A94" s="26"/>
      <c r="B94" s="93"/>
      <c r="C94" s="93"/>
      <c r="D94" s="93"/>
      <c r="E94" s="93"/>
      <c r="F94" s="93"/>
      <c r="G94" s="93"/>
      <c r="H94" s="93"/>
      <c r="I94" s="93"/>
      <c r="J94" s="28"/>
      <c r="L94" s="55"/>
      <c r="M94" s="55"/>
      <c r="N94" s="55"/>
      <c r="O94" s="55"/>
      <c r="P94" s="55"/>
      <c r="Q94" s="55"/>
      <c r="R94" s="55"/>
      <c r="S94" s="55"/>
      <c r="T94" s="55"/>
      <c r="U94" s="55"/>
      <c r="V94" s="55"/>
      <c r="W94" s="55"/>
    </row>
    <row r="95" spans="1:23" x14ac:dyDescent="0.25">
      <c r="A95" s="26"/>
      <c r="B95" s="93"/>
      <c r="C95" s="93"/>
      <c r="D95" s="93"/>
      <c r="E95" s="93"/>
      <c r="F95" s="93"/>
      <c r="G95" s="93"/>
      <c r="H95" s="93"/>
      <c r="I95" s="93"/>
      <c r="J95" s="28"/>
      <c r="L95" s="55"/>
      <c r="M95" s="55"/>
      <c r="N95" s="55"/>
      <c r="O95" s="55"/>
      <c r="P95" s="55"/>
      <c r="Q95" s="55"/>
      <c r="R95" s="55"/>
      <c r="S95" s="55"/>
      <c r="T95" s="55"/>
      <c r="U95" s="55"/>
      <c r="V95" s="55"/>
      <c r="W95" s="55"/>
    </row>
    <row r="96" spans="1:23" x14ac:dyDescent="0.25">
      <c r="A96" s="26"/>
      <c r="B96" s="93"/>
      <c r="C96" s="93"/>
      <c r="D96" s="93"/>
      <c r="E96" s="93"/>
      <c r="F96" s="93"/>
      <c r="G96" s="93"/>
      <c r="H96" s="93"/>
      <c r="I96" s="93"/>
      <c r="J96" s="28"/>
      <c r="L96" s="55"/>
      <c r="M96" s="55"/>
      <c r="N96" s="55"/>
      <c r="O96" s="55"/>
      <c r="P96" s="55"/>
      <c r="Q96" s="55"/>
      <c r="R96" s="55"/>
      <c r="S96" s="55"/>
      <c r="T96" s="55"/>
      <c r="U96" s="55"/>
      <c r="V96" s="55"/>
      <c r="W96" s="55"/>
    </row>
    <row r="97" spans="1:23" x14ac:dyDescent="0.25">
      <c r="A97" s="26"/>
      <c r="B97" s="93"/>
      <c r="C97" s="93"/>
      <c r="D97" s="93"/>
      <c r="E97" s="93"/>
      <c r="F97" s="93"/>
      <c r="G97" s="93"/>
      <c r="H97" s="93"/>
      <c r="I97" s="93"/>
      <c r="J97" s="28"/>
      <c r="L97" s="55"/>
      <c r="M97" s="55"/>
      <c r="N97" s="55"/>
      <c r="O97" s="55"/>
      <c r="P97" s="55"/>
      <c r="Q97" s="55"/>
      <c r="R97" s="55"/>
      <c r="S97" s="55"/>
      <c r="T97" s="55"/>
      <c r="U97" s="55"/>
      <c r="V97" s="55"/>
      <c r="W97" s="55"/>
    </row>
    <row r="98" spans="1:23" x14ac:dyDescent="0.25">
      <c r="A98" s="26"/>
      <c r="B98" s="93"/>
      <c r="C98" s="93"/>
      <c r="D98" s="93"/>
      <c r="E98" s="93"/>
      <c r="F98" s="93"/>
      <c r="G98" s="93"/>
      <c r="H98" s="93"/>
      <c r="I98" s="93"/>
      <c r="J98" s="28"/>
      <c r="L98" s="55"/>
      <c r="M98" s="55"/>
      <c r="N98" s="55"/>
      <c r="O98" s="55"/>
      <c r="P98" s="55"/>
      <c r="Q98" s="55"/>
      <c r="R98" s="55"/>
      <c r="S98" s="55"/>
      <c r="T98" s="55"/>
      <c r="U98" s="55"/>
      <c r="V98" s="55"/>
      <c r="W98" s="55"/>
    </row>
    <row r="99" spans="1:23" x14ac:dyDescent="0.25">
      <c r="A99" s="26"/>
      <c r="B99" s="93"/>
      <c r="C99" s="93"/>
      <c r="D99" s="93"/>
      <c r="E99" s="93"/>
      <c r="F99" s="93"/>
      <c r="G99" s="93"/>
      <c r="H99" s="93"/>
      <c r="I99" s="93"/>
      <c r="J99" s="28"/>
      <c r="L99" s="55"/>
      <c r="M99" s="55"/>
      <c r="N99" s="55"/>
      <c r="O99" s="55"/>
      <c r="P99" s="55"/>
      <c r="Q99" s="55"/>
      <c r="R99" s="55"/>
      <c r="S99" s="55"/>
      <c r="T99" s="55"/>
      <c r="U99" s="55"/>
      <c r="V99" s="55"/>
      <c r="W99" s="55"/>
    </row>
    <row r="100" spans="1:23" x14ac:dyDescent="0.25">
      <c r="A100" s="26"/>
      <c r="B100" s="27"/>
      <c r="C100" s="27"/>
      <c r="D100" s="27"/>
      <c r="E100" s="27"/>
      <c r="F100" s="27"/>
      <c r="G100" s="27"/>
      <c r="H100" s="27"/>
      <c r="I100" s="27"/>
      <c r="J100" s="28"/>
      <c r="L100" s="55"/>
      <c r="M100" s="55"/>
      <c r="N100" s="55"/>
      <c r="O100" s="55"/>
      <c r="P100" s="55"/>
      <c r="Q100" s="55"/>
      <c r="R100" s="55"/>
      <c r="S100" s="55"/>
      <c r="T100" s="55"/>
      <c r="U100" s="55"/>
      <c r="V100" s="55"/>
      <c r="W100" s="55"/>
    </row>
    <row r="101" spans="1:23" x14ac:dyDescent="0.25">
      <c r="A101" s="26"/>
      <c r="B101" s="91" t="s">
        <v>36</v>
      </c>
      <c r="C101" s="90"/>
      <c r="D101" s="90"/>
      <c r="E101" s="90"/>
      <c r="F101" s="90"/>
      <c r="G101" s="90"/>
      <c r="H101" s="90"/>
      <c r="I101" s="90"/>
      <c r="J101" s="28"/>
      <c r="L101" s="55"/>
      <c r="M101" s="55"/>
      <c r="N101" s="55"/>
      <c r="O101" s="55"/>
      <c r="P101" s="55"/>
      <c r="Q101" s="55"/>
      <c r="R101" s="55"/>
      <c r="S101" s="55"/>
      <c r="T101" s="55"/>
      <c r="U101" s="55"/>
      <c r="V101" s="55"/>
      <c r="W101" s="55"/>
    </row>
    <row r="102" spans="1:23" x14ac:dyDescent="0.25">
      <c r="A102" s="26"/>
      <c r="B102" s="63"/>
      <c r="C102" s="63"/>
      <c r="D102" s="63"/>
      <c r="E102" s="63"/>
      <c r="F102" s="63"/>
      <c r="G102" s="63"/>
      <c r="H102" s="63"/>
      <c r="I102" s="63"/>
      <c r="J102" s="28"/>
    </row>
    <row r="103" spans="1:23" x14ac:dyDescent="0.25">
      <c r="A103" s="26"/>
      <c r="B103" s="62"/>
      <c r="C103" s="62"/>
      <c r="D103" s="62"/>
      <c r="E103" s="62"/>
      <c r="F103" s="62"/>
      <c r="G103" s="62"/>
      <c r="H103" s="62"/>
      <c r="I103" s="62"/>
      <c r="J103" s="28"/>
    </row>
    <row r="104" spans="1:23" x14ac:dyDescent="0.25">
      <c r="A104" s="26"/>
      <c r="B104" s="27"/>
      <c r="C104" s="27"/>
      <c r="D104" s="27"/>
      <c r="E104" s="27"/>
      <c r="F104" s="27"/>
      <c r="G104" s="27"/>
      <c r="H104" s="27"/>
      <c r="I104" s="27"/>
      <c r="J104" s="28"/>
    </row>
    <row r="105" spans="1:23" x14ac:dyDescent="0.25">
      <c r="A105" s="26"/>
      <c r="B105" s="91" t="s">
        <v>37</v>
      </c>
      <c r="C105" s="90"/>
      <c r="D105" s="90"/>
      <c r="E105" s="90"/>
      <c r="F105" s="90"/>
      <c r="G105" s="90"/>
      <c r="H105" s="90"/>
      <c r="I105" s="90"/>
      <c r="J105" s="28"/>
    </row>
    <row r="106" spans="1:23" x14ac:dyDescent="0.25">
      <c r="A106" s="26"/>
      <c r="B106" s="63"/>
      <c r="C106" s="63"/>
      <c r="D106" s="63"/>
      <c r="E106" s="63"/>
      <c r="F106" s="63"/>
      <c r="G106" s="63"/>
      <c r="H106" s="63"/>
      <c r="I106" s="63"/>
      <c r="J106" s="28"/>
    </row>
    <row r="107" spans="1:23" x14ac:dyDescent="0.25">
      <c r="A107" s="26"/>
      <c r="B107" s="62"/>
      <c r="C107" s="62"/>
      <c r="D107" s="62"/>
      <c r="E107" s="62"/>
      <c r="F107" s="62"/>
      <c r="G107" s="62"/>
      <c r="H107" s="62"/>
      <c r="I107" s="62"/>
      <c r="J107" s="28"/>
    </row>
    <row r="108" spans="1:23" x14ac:dyDescent="0.25">
      <c r="A108" s="26"/>
      <c r="B108" s="27"/>
      <c r="C108" s="27"/>
      <c r="D108" s="27"/>
      <c r="E108" s="27"/>
      <c r="F108" s="27"/>
      <c r="G108" s="27"/>
      <c r="H108" s="27"/>
      <c r="I108" s="27"/>
      <c r="J108" s="28"/>
    </row>
    <row r="109" spans="1:23" x14ac:dyDescent="0.25">
      <c r="A109" s="26"/>
      <c r="B109" s="91" t="s">
        <v>38</v>
      </c>
      <c r="C109" s="90"/>
      <c r="D109" s="90"/>
      <c r="E109" s="90"/>
      <c r="F109" s="90"/>
      <c r="G109" s="90"/>
      <c r="H109" s="90"/>
      <c r="I109" s="90"/>
      <c r="J109" s="28"/>
    </row>
    <row r="110" spans="1:23" x14ac:dyDescent="0.25">
      <c r="A110" s="26"/>
      <c r="B110" s="63"/>
      <c r="C110" s="63"/>
      <c r="D110" s="63"/>
      <c r="E110" s="63"/>
      <c r="F110" s="63"/>
      <c r="G110" s="63"/>
      <c r="H110" s="63"/>
      <c r="I110" s="63"/>
      <c r="J110" s="28"/>
    </row>
    <row r="111" spans="1:23" x14ac:dyDescent="0.25">
      <c r="A111" s="26"/>
      <c r="B111" s="62"/>
      <c r="C111" s="62"/>
      <c r="D111" s="62"/>
      <c r="E111" s="62"/>
      <c r="F111" s="62"/>
      <c r="G111" s="62"/>
      <c r="H111" s="62"/>
      <c r="I111" s="62"/>
      <c r="J111" s="28"/>
    </row>
    <row r="112" spans="1:23" x14ac:dyDescent="0.25">
      <c r="A112" s="26"/>
      <c r="B112" s="27"/>
      <c r="C112" s="27"/>
      <c r="D112" s="27"/>
      <c r="E112" s="27"/>
      <c r="F112" s="27"/>
      <c r="G112" s="27"/>
      <c r="H112" s="27"/>
      <c r="I112" s="27"/>
      <c r="J112" s="28"/>
    </row>
    <row r="113" spans="1:12" x14ac:dyDescent="0.25">
      <c r="A113" s="26"/>
      <c r="B113" s="89" t="s">
        <v>65</v>
      </c>
      <c r="C113" s="90"/>
      <c r="D113" s="90"/>
      <c r="E113" s="90"/>
      <c r="F113" s="90"/>
      <c r="G113" s="90"/>
      <c r="H113" s="90"/>
      <c r="I113" s="90"/>
      <c r="J113" s="28"/>
    </row>
    <row r="114" spans="1:12" x14ac:dyDescent="0.25">
      <c r="A114" s="26"/>
      <c r="B114" s="98"/>
      <c r="C114" s="98"/>
      <c r="D114" s="98"/>
      <c r="E114" s="98"/>
      <c r="F114" s="98"/>
      <c r="G114" s="98"/>
      <c r="H114" s="98"/>
      <c r="I114" s="98"/>
      <c r="J114" s="28"/>
    </row>
    <row r="115" spans="1:12" x14ac:dyDescent="0.25">
      <c r="A115" s="26"/>
      <c r="B115" s="62"/>
      <c r="C115" s="62"/>
      <c r="D115" s="62"/>
      <c r="E115" s="62"/>
      <c r="F115" s="62"/>
      <c r="G115" s="62"/>
      <c r="H115" s="62"/>
      <c r="I115" s="62"/>
      <c r="J115" s="28"/>
    </row>
    <row r="116" spans="1:12" x14ac:dyDescent="0.25">
      <c r="A116" s="26"/>
      <c r="B116" s="62"/>
      <c r="C116" s="62"/>
      <c r="D116" s="62"/>
      <c r="E116" s="62"/>
      <c r="F116" s="62"/>
      <c r="G116" s="62"/>
      <c r="H116" s="62"/>
      <c r="I116" s="62"/>
      <c r="J116" s="28"/>
    </row>
    <row r="117" spans="1:12" x14ac:dyDescent="0.25">
      <c r="A117" s="26"/>
      <c r="B117" s="62"/>
      <c r="C117" s="62"/>
      <c r="D117" s="62"/>
      <c r="E117" s="62"/>
      <c r="F117" s="62"/>
      <c r="G117" s="62"/>
      <c r="H117" s="62"/>
      <c r="I117" s="62"/>
      <c r="J117" s="28"/>
    </row>
    <row r="118" spans="1:12" x14ac:dyDescent="0.25">
      <c r="A118" s="26"/>
      <c r="B118" s="62"/>
      <c r="C118" s="62"/>
      <c r="D118" s="62"/>
      <c r="E118" s="62"/>
      <c r="F118" s="62"/>
      <c r="G118" s="62"/>
      <c r="H118" s="62"/>
      <c r="I118" s="62"/>
      <c r="J118" s="28"/>
    </row>
    <row r="119" spans="1:12" x14ac:dyDescent="0.25">
      <c r="A119" s="26"/>
      <c r="B119" s="62"/>
      <c r="C119" s="62"/>
      <c r="D119" s="62"/>
      <c r="E119" s="62"/>
      <c r="F119" s="62"/>
      <c r="G119" s="62"/>
      <c r="H119" s="62"/>
      <c r="I119" s="62"/>
      <c r="J119" s="28"/>
    </row>
    <row r="120" spans="1:12" x14ac:dyDescent="0.25">
      <c r="A120" s="26"/>
      <c r="B120" s="62"/>
      <c r="C120" s="62"/>
      <c r="D120" s="62"/>
      <c r="E120" s="62"/>
      <c r="F120" s="62"/>
      <c r="G120" s="62"/>
      <c r="H120" s="62"/>
      <c r="I120" s="62"/>
      <c r="J120" s="28"/>
    </row>
    <row r="121" spans="1:12" x14ac:dyDescent="0.25">
      <c r="A121" s="26"/>
      <c r="B121" s="62"/>
      <c r="C121" s="62"/>
      <c r="D121" s="62"/>
      <c r="E121" s="62"/>
      <c r="F121" s="62"/>
      <c r="G121" s="62"/>
      <c r="H121" s="62"/>
      <c r="I121" s="62"/>
      <c r="J121" s="28"/>
    </row>
    <row r="122" spans="1:12" x14ac:dyDescent="0.25">
      <c r="A122" s="26"/>
      <c r="B122" s="62"/>
      <c r="C122" s="62"/>
      <c r="D122" s="62"/>
      <c r="E122" s="62"/>
      <c r="F122" s="62"/>
      <c r="G122" s="62"/>
      <c r="H122" s="62"/>
      <c r="I122" s="62"/>
      <c r="J122" s="28"/>
    </row>
    <row r="123" spans="1:12" x14ac:dyDescent="0.25">
      <c r="A123" s="26"/>
      <c r="B123" s="27"/>
      <c r="C123" s="27"/>
      <c r="D123" s="27"/>
      <c r="E123" s="27"/>
      <c r="F123" s="27"/>
      <c r="G123" s="27"/>
      <c r="H123" s="27"/>
      <c r="I123" s="27"/>
      <c r="J123" s="28"/>
    </row>
    <row r="124" spans="1:12" x14ac:dyDescent="0.25">
      <c r="A124" s="36" t="s">
        <v>39</v>
      </c>
      <c r="B124" s="27"/>
      <c r="C124" s="27"/>
      <c r="D124" s="27"/>
      <c r="E124" s="27"/>
      <c r="F124" s="27"/>
      <c r="G124" s="27"/>
      <c r="H124" s="27"/>
      <c r="I124" s="27"/>
      <c r="J124" s="28"/>
      <c r="K124" s="6"/>
      <c r="L124" s="6"/>
    </row>
    <row r="125" spans="1:12" x14ac:dyDescent="0.25">
      <c r="A125" s="26"/>
      <c r="B125" s="27"/>
      <c r="C125" s="27"/>
      <c r="D125" s="27"/>
      <c r="E125" s="27"/>
      <c r="F125" s="27"/>
      <c r="G125" s="27"/>
      <c r="H125" s="27"/>
      <c r="I125" s="27"/>
      <c r="J125" s="28"/>
      <c r="K125" s="6"/>
      <c r="L125" s="6"/>
    </row>
    <row r="126" spans="1:12" x14ac:dyDescent="0.25">
      <c r="A126" s="26"/>
      <c r="B126" s="94" t="s">
        <v>61</v>
      </c>
      <c r="C126" s="95"/>
      <c r="D126" s="95"/>
      <c r="E126" s="95"/>
      <c r="F126" s="95"/>
      <c r="G126" s="95"/>
      <c r="H126" s="95"/>
      <c r="I126" s="95"/>
      <c r="J126" s="28"/>
      <c r="K126" s="6"/>
      <c r="L126" s="6"/>
    </row>
    <row r="127" spans="1:12" x14ac:dyDescent="0.25">
      <c r="A127" s="26"/>
      <c r="B127" s="95"/>
      <c r="C127" s="95"/>
      <c r="D127" s="95"/>
      <c r="E127" s="95"/>
      <c r="F127" s="95"/>
      <c r="G127" s="95"/>
      <c r="H127" s="95"/>
      <c r="I127" s="95"/>
      <c r="J127" s="28"/>
      <c r="K127" s="55"/>
      <c r="L127" s="6"/>
    </row>
    <row r="128" spans="1:12" x14ac:dyDescent="0.25">
      <c r="A128" s="26"/>
      <c r="B128" s="95"/>
      <c r="C128" s="95"/>
      <c r="D128" s="95"/>
      <c r="E128" s="95"/>
      <c r="F128" s="95"/>
      <c r="G128" s="95"/>
      <c r="H128" s="95"/>
      <c r="I128" s="95"/>
      <c r="J128" s="28"/>
      <c r="K128" s="55"/>
      <c r="L128" s="6"/>
    </row>
    <row r="129" spans="1:13" x14ac:dyDescent="0.25">
      <c r="A129" s="26"/>
      <c r="B129" s="63"/>
      <c r="C129" s="63"/>
      <c r="D129" s="63"/>
      <c r="E129" s="63"/>
      <c r="F129" s="63"/>
      <c r="G129" s="63"/>
      <c r="H129" s="63"/>
      <c r="I129" s="63"/>
      <c r="J129" s="28"/>
      <c r="K129" s="6"/>
      <c r="L129" s="6"/>
    </row>
    <row r="130" spans="1:13" x14ac:dyDescent="0.25">
      <c r="A130" s="26"/>
      <c r="B130" s="62"/>
      <c r="C130" s="62"/>
      <c r="D130" s="62"/>
      <c r="E130" s="62"/>
      <c r="F130" s="62"/>
      <c r="G130" s="62"/>
      <c r="H130" s="62"/>
      <c r="I130" s="62"/>
      <c r="J130" s="28"/>
      <c r="K130" s="6"/>
      <c r="L130" s="6"/>
    </row>
    <row r="131" spans="1:13" x14ac:dyDescent="0.25">
      <c r="A131" s="26"/>
      <c r="B131" s="62"/>
      <c r="C131" s="62"/>
      <c r="D131" s="62"/>
      <c r="E131" s="62"/>
      <c r="F131" s="62"/>
      <c r="G131" s="62"/>
      <c r="H131" s="62"/>
      <c r="I131" s="62"/>
      <c r="J131" s="28"/>
      <c r="K131" s="6"/>
      <c r="L131" s="6"/>
    </row>
    <row r="132" spans="1:13" x14ac:dyDescent="0.25">
      <c r="A132" s="26"/>
      <c r="B132" s="62"/>
      <c r="C132" s="62"/>
      <c r="D132" s="62"/>
      <c r="E132" s="62"/>
      <c r="F132" s="62"/>
      <c r="G132" s="62"/>
      <c r="H132" s="62"/>
      <c r="I132" s="62"/>
      <c r="J132" s="28"/>
      <c r="K132" s="6"/>
      <c r="L132" s="6"/>
      <c r="M132" s="6"/>
    </row>
    <row r="133" spans="1:13" x14ac:dyDescent="0.25">
      <c r="A133" s="26"/>
      <c r="B133" s="27"/>
      <c r="C133" s="27"/>
      <c r="D133" s="27"/>
      <c r="E133" s="27"/>
      <c r="F133" s="27"/>
      <c r="G133" s="27"/>
      <c r="H133" s="27"/>
      <c r="I133" s="27"/>
      <c r="J133" s="28"/>
      <c r="K133" s="6"/>
      <c r="L133" s="6"/>
      <c r="M133" s="6"/>
    </row>
    <row r="134" spans="1:13" x14ac:dyDescent="0.25">
      <c r="A134" s="26"/>
      <c r="B134" s="96" t="s">
        <v>62</v>
      </c>
      <c r="C134" s="95"/>
      <c r="D134" s="95"/>
      <c r="E134" s="95"/>
      <c r="F134" s="95"/>
      <c r="G134" s="95"/>
      <c r="H134" s="95"/>
      <c r="I134" s="95"/>
      <c r="J134" s="28"/>
      <c r="K134" s="55"/>
      <c r="L134" s="6"/>
      <c r="M134" s="6"/>
    </row>
    <row r="135" spans="1:13" x14ac:dyDescent="0.25">
      <c r="A135" s="26"/>
      <c r="B135" s="95"/>
      <c r="C135" s="95"/>
      <c r="D135" s="95"/>
      <c r="E135" s="95"/>
      <c r="F135" s="95"/>
      <c r="G135" s="95"/>
      <c r="H135" s="95"/>
      <c r="I135" s="95"/>
      <c r="J135" s="28"/>
      <c r="K135" s="55"/>
      <c r="L135" s="6"/>
      <c r="M135" s="6"/>
    </row>
    <row r="136" spans="1:13" x14ac:dyDescent="0.25">
      <c r="A136" s="26"/>
      <c r="B136" s="63"/>
      <c r="C136" s="63"/>
      <c r="D136" s="63"/>
      <c r="E136" s="63"/>
      <c r="F136" s="63"/>
      <c r="G136" s="63"/>
      <c r="H136" s="63"/>
      <c r="I136" s="63"/>
      <c r="J136" s="28"/>
      <c r="K136" s="6"/>
      <c r="L136" s="6"/>
      <c r="M136" s="6"/>
    </row>
    <row r="137" spans="1:13" x14ac:dyDescent="0.25">
      <c r="A137" s="26"/>
      <c r="B137" s="62"/>
      <c r="C137" s="62"/>
      <c r="D137" s="62"/>
      <c r="E137" s="62"/>
      <c r="F137" s="62"/>
      <c r="G137" s="62"/>
      <c r="H137" s="62"/>
      <c r="I137" s="62"/>
      <c r="J137" s="28"/>
      <c r="K137" s="6"/>
      <c r="L137" s="6"/>
      <c r="M137" s="6"/>
    </row>
    <row r="138" spans="1:13" x14ac:dyDescent="0.25">
      <c r="A138" s="26"/>
      <c r="B138" s="62"/>
      <c r="C138" s="62"/>
      <c r="D138" s="62"/>
      <c r="E138" s="62"/>
      <c r="F138" s="62"/>
      <c r="G138" s="62"/>
      <c r="H138" s="62"/>
      <c r="I138" s="62"/>
      <c r="J138" s="28"/>
      <c r="K138" s="6"/>
      <c r="L138" s="6"/>
      <c r="M138" s="6"/>
    </row>
    <row r="139" spans="1:13" x14ac:dyDescent="0.25">
      <c r="A139" s="26"/>
      <c r="B139" s="62"/>
      <c r="C139" s="62"/>
      <c r="D139" s="62"/>
      <c r="E139" s="62"/>
      <c r="F139" s="62"/>
      <c r="G139" s="62"/>
      <c r="H139" s="62"/>
      <c r="I139" s="62"/>
      <c r="J139" s="28"/>
      <c r="K139" s="6"/>
      <c r="L139" s="6"/>
      <c r="M139" s="6"/>
    </row>
    <row r="140" spans="1:13" x14ac:dyDescent="0.25">
      <c r="A140" s="26"/>
      <c r="B140" s="27"/>
      <c r="C140" s="27"/>
      <c r="D140" s="27"/>
      <c r="E140" s="27"/>
      <c r="F140" s="27"/>
      <c r="G140" s="27"/>
      <c r="H140" s="27"/>
      <c r="I140" s="27"/>
      <c r="J140" s="28"/>
      <c r="K140" s="6"/>
      <c r="L140" s="6"/>
      <c r="M140" s="6"/>
    </row>
    <row r="141" spans="1:13" x14ac:dyDescent="0.25">
      <c r="A141" s="26"/>
      <c r="B141" s="89" t="s">
        <v>63</v>
      </c>
      <c r="C141" s="90"/>
      <c r="D141" s="90"/>
      <c r="E141" s="90"/>
      <c r="F141" s="90"/>
      <c r="G141" s="90"/>
      <c r="H141" s="90"/>
      <c r="I141" s="90"/>
      <c r="J141" s="28"/>
      <c r="K141" s="6"/>
      <c r="L141" s="6"/>
      <c r="M141" s="6"/>
    </row>
    <row r="142" spans="1:13" x14ac:dyDescent="0.25">
      <c r="A142" s="26"/>
      <c r="B142" s="90"/>
      <c r="C142" s="90"/>
      <c r="D142" s="90"/>
      <c r="E142" s="90"/>
      <c r="F142" s="90"/>
      <c r="G142" s="90"/>
      <c r="H142" s="90"/>
      <c r="I142" s="90"/>
      <c r="J142" s="28"/>
      <c r="K142" s="6"/>
      <c r="L142" s="6"/>
      <c r="M142" s="6"/>
    </row>
    <row r="143" spans="1:13" x14ac:dyDescent="0.25">
      <c r="A143" s="26"/>
      <c r="B143" s="63"/>
      <c r="C143" s="63"/>
      <c r="D143" s="63"/>
      <c r="E143" s="63"/>
      <c r="F143" s="63"/>
      <c r="G143" s="63"/>
      <c r="H143" s="63"/>
      <c r="I143" s="63"/>
      <c r="J143" s="28"/>
      <c r="K143" s="6"/>
      <c r="L143" s="55"/>
      <c r="M143" s="6"/>
    </row>
    <row r="144" spans="1:13" x14ac:dyDescent="0.25">
      <c r="A144" s="26"/>
      <c r="B144" s="62"/>
      <c r="C144" s="62"/>
      <c r="D144" s="62"/>
      <c r="E144" s="62"/>
      <c r="F144" s="62"/>
      <c r="G144" s="62"/>
      <c r="H144" s="62"/>
      <c r="I144" s="62"/>
      <c r="J144" s="28"/>
      <c r="K144" s="6"/>
      <c r="L144" s="6"/>
      <c r="M144" s="6"/>
    </row>
    <row r="145" spans="1:13" x14ac:dyDescent="0.25">
      <c r="A145" s="26"/>
      <c r="B145" s="62"/>
      <c r="C145" s="62"/>
      <c r="D145" s="62"/>
      <c r="E145" s="62"/>
      <c r="F145" s="62"/>
      <c r="G145" s="62"/>
      <c r="H145" s="62"/>
      <c r="I145" s="62"/>
      <c r="J145" s="28"/>
      <c r="K145" s="6"/>
      <c r="L145" s="6"/>
      <c r="M145" s="6"/>
    </row>
    <row r="146" spans="1:13" x14ac:dyDescent="0.25">
      <c r="A146" s="26"/>
      <c r="B146" s="62"/>
      <c r="C146" s="62"/>
      <c r="D146" s="62"/>
      <c r="E146" s="62"/>
      <c r="F146" s="62"/>
      <c r="G146" s="62"/>
      <c r="H146" s="62"/>
      <c r="I146" s="62"/>
      <c r="J146" s="28"/>
      <c r="K146" s="6"/>
      <c r="L146" s="6"/>
      <c r="M146" s="6"/>
    </row>
    <row r="147" spans="1:13" x14ac:dyDescent="0.25">
      <c r="A147" s="26"/>
      <c r="B147" s="27"/>
      <c r="C147" s="27"/>
      <c r="D147" s="27"/>
      <c r="E147" s="27"/>
      <c r="F147" s="27"/>
      <c r="G147" s="27"/>
      <c r="H147" s="27"/>
      <c r="I147" s="27"/>
      <c r="J147" s="28"/>
      <c r="K147" s="6"/>
      <c r="L147" s="6"/>
      <c r="M147" s="6"/>
    </row>
    <row r="148" spans="1:13" x14ac:dyDescent="0.25">
      <c r="A148" s="26"/>
      <c r="B148" s="89" t="s">
        <v>64</v>
      </c>
      <c r="C148" s="90"/>
      <c r="D148" s="90"/>
      <c r="E148" s="90"/>
      <c r="F148" s="90"/>
      <c r="G148" s="90"/>
      <c r="H148" s="90"/>
      <c r="I148" s="90"/>
      <c r="J148" s="28"/>
      <c r="K148" s="6"/>
      <c r="L148" s="6"/>
      <c r="M148" s="6"/>
    </row>
    <row r="149" spans="1:13" x14ac:dyDescent="0.25">
      <c r="A149" s="26"/>
      <c r="B149" s="90"/>
      <c r="C149" s="90"/>
      <c r="D149" s="90"/>
      <c r="E149" s="90"/>
      <c r="F149" s="90"/>
      <c r="G149" s="90"/>
      <c r="H149" s="90"/>
      <c r="I149" s="90"/>
      <c r="J149" s="28"/>
      <c r="K149" s="6"/>
      <c r="L149" s="55"/>
      <c r="M149" s="6"/>
    </row>
    <row r="150" spans="1:13" x14ac:dyDescent="0.25">
      <c r="A150" s="26"/>
      <c r="B150" s="90"/>
      <c r="C150" s="90"/>
      <c r="D150" s="90"/>
      <c r="E150" s="90"/>
      <c r="F150" s="90"/>
      <c r="G150" s="90"/>
      <c r="H150" s="90"/>
      <c r="I150" s="90"/>
      <c r="J150" s="28"/>
      <c r="K150" s="6"/>
      <c r="L150" s="55"/>
      <c r="M150" s="6"/>
    </row>
    <row r="151" spans="1:13" x14ac:dyDescent="0.25">
      <c r="A151" s="26"/>
      <c r="B151" s="63"/>
      <c r="C151" s="63"/>
      <c r="D151" s="63"/>
      <c r="E151" s="63"/>
      <c r="F151" s="63"/>
      <c r="G151" s="63"/>
      <c r="H151" s="63"/>
      <c r="I151" s="63"/>
      <c r="J151" s="28"/>
      <c r="K151" s="6"/>
      <c r="L151" s="6"/>
      <c r="M151" s="6"/>
    </row>
    <row r="152" spans="1:13" x14ac:dyDescent="0.25">
      <c r="A152" s="26"/>
      <c r="B152" s="62"/>
      <c r="C152" s="62"/>
      <c r="D152" s="62"/>
      <c r="E152" s="62"/>
      <c r="F152" s="62"/>
      <c r="G152" s="62"/>
      <c r="H152" s="62"/>
      <c r="I152" s="62"/>
      <c r="J152" s="28"/>
      <c r="K152" s="6"/>
      <c r="L152" s="6"/>
      <c r="M152" s="6"/>
    </row>
    <row r="153" spans="1:13" x14ac:dyDescent="0.25">
      <c r="A153" s="26"/>
      <c r="B153" s="62"/>
      <c r="C153" s="62"/>
      <c r="D153" s="62"/>
      <c r="E153" s="62"/>
      <c r="F153" s="62"/>
      <c r="G153" s="62"/>
      <c r="H153" s="62"/>
      <c r="I153" s="62"/>
      <c r="J153" s="28"/>
      <c r="K153" s="6"/>
      <c r="L153" s="6"/>
      <c r="M153" s="6"/>
    </row>
    <row r="154" spans="1:13" x14ac:dyDescent="0.25">
      <c r="A154" s="26"/>
      <c r="B154" s="62"/>
      <c r="C154" s="62"/>
      <c r="D154" s="62"/>
      <c r="E154" s="62"/>
      <c r="F154" s="62"/>
      <c r="G154" s="62"/>
      <c r="H154" s="62"/>
      <c r="I154" s="62"/>
      <c r="J154" s="28"/>
    </row>
    <row r="155" spans="1:13" x14ac:dyDescent="0.25">
      <c r="A155" s="26"/>
      <c r="B155" s="27"/>
      <c r="C155" s="27"/>
      <c r="D155" s="27"/>
      <c r="E155" s="27"/>
      <c r="F155" s="27"/>
      <c r="G155" s="27"/>
      <c r="H155" s="27"/>
      <c r="I155" s="27"/>
      <c r="J155" s="28"/>
    </row>
    <row r="156" spans="1:13" x14ac:dyDescent="0.25">
      <c r="A156" s="26"/>
      <c r="B156" s="91" t="s">
        <v>40</v>
      </c>
      <c r="C156" s="90"/>
      <c r="D156" s="90"/>
      <c r="E156" s="90"/>
      <c r="F156" s="90"/>
      <c r="G156" s="90"/>
      <c r="H156" s="90"/>
      <c r="I156" s="90"/>
      <c r="J156" s="28"/>
    </row>
    <row r="157" spans="1:13" x14ac:dyDescent="0.25">
      <c r="A157" s="26"/>
      <c r="B157" s="63"/>
      <c r="C157" s="63"/>
      <c r="D157" s="63"/>
      <c r="E157" s="63"/>
      <c r="F157" s="63"/>
      <c r="G157" s="63"/>
      <c r="H157" s="63"/>
      <c r="I157" s="63"/>
      <c r="J157" s="28"/>
    </row>
    <row r="158" spans="1:13" x14ac:dyDescent="0.25">
      <c r="A158" s="26"/>
      <c r="B158" s="62"/>
      <c r="C158" s="62"/>
      <c r="D158" s="62"/>
      <c r="E158" s="62"/>
      <c r="F158" s="62"/>
      <c r="G158" s="62"/>
      <c r="H158" s="62"/>
      <c r="I158" s="62"/>
      <c r="J158" s="28"/>
    </row>
    <row r="159" spans="1:13" x14ac:dyDescent="0.25">
      <c r="A159" s="26"/>
      <c r="B159" s="62"/>
      <c r="C159" s="62"/>
      <c r="D159" s="62"/>
      <c r="E159" s="62"/>
      <c r="F159" s="62"/>
      <c r="G159" s="62"/>
      <c r="H159" s="62"/>
      <c r="I159" s="62"/>
      <c r="J159" s="28"/>
    </row>
    <row r="160" spans="1:13" x14ac:dyDescent="0.25">
      <c r="A160" s="26"/>
      <c r="B160" s="62"/>
      <c r="C160" s="62"/>
      <c r="D160" s="62"/>
      <c r="E160" s="62"/>
      <c r="F160" s="62"/>
      <c r="G160" s="62"/>
      <c r="H160" s="62"/>
      <c r="I160" s="62"/>
      <c r="J160" s="28"/>
    </row>
    <row r="161" spans="1:10" x14ac:dyDescent="0.25">
      <c r="A161" s="26"/>
      <c r="B161" s="62"/>
      <c r="C161" s="62"/>
      <c r="D161" s="62"/>
      <c r="E161" s="62"/>
      <c r="F161" s="62"/>
      <c r="G161" s="62"/>
      <c r="H161" s="62"/>
      <c r="I161" s="62"/>
      <c r="J161" s="28"/>
    </row>
    <row r="162" spans="1:10" x14ac:dyDescent="0.25">
      <c r="A162" s="26"/>
      <c r="B162" s="62"/>
      <c r="C162" s="62"/>
      <c r="D162" s="62"/>
      <c r="E162" s="62"/>
      <c r="F162" s="62"/>
      <c r="G162" s="62"/>
      <c r="H162" s="62"/>
      <c r="I162" s="62"/>
      <c r="J162" s="28"/>
    </row>
    <row r="163" spans="1:10" x14ac:dyDescent="0.25">
      <c r="A163" s="26"/>
      <c r="B163" s="62"/>
      <c r="C163" s="62"/>
      <c r="D163" s="62"/>
      <c r="E163" s="62"/>
      <c r="F163" s="62"/>
      <c r="G163" s="62"/>
      <c r="H163" s="62"/>
      <c r="I163" s="62"/>
      <c r="J163" s="28"/>
    </row>
    <row r="164" spans="1:10" x14ac:dyDescent="0.25">
      <c r="A164" s="26"/>
      <c r="B164" s="27"/>
      <c r="C164" s="27"/>
      <c r="D164" s="27"/>
      <c r="E164" s="27"/>
      <c r="F164" s="27"/>
      <c r="G164" s="27"/>
      <c r="H164" s="27"/>
      <c r="I164" s="27"/>
      <c r="J164" s="28"/>
    </row>
    <row r="165" spans="1:10" x14ac:dyDescent="0.25">
      <c r="A165" s="36" t="s">
        <v>41</v>
      </c>
      <c r="B165" s="27"/>
      <c r="C165" s="27"/>
      <c r="D165" s="27"/>
      <c r="E165" s="27"/>
      <c r="F165" s="27"/>
      <c r="G165" s="27"/>
      <c r="H165" s="27"/>
      <c r="I165" s="27"/>
      <c r="J165" s="28"/>
    </row>
    <row r="166" spans="1:10" x14ac:dyDescent="0.25">
      <c r="A166" s="26"/>
      <c r="B166" s="27"/>
      <c r="C166" s="27"/>
      <c r="D166" s="27"/>
      <c r="E166" s="27"/>
      <c r="F166" s="27"/>
      <c r="G166" s="27"/>
      <c r="H166" s="27"/>
      <c r="I166" s="27"/>
      <c r="J166" s="28"/>
    </row>
    <row r="167" spans="1:10" x14ac:dyDescent="0.25">
      <c r="A167" s="26"/>
      <c r="B167" s="27" t="s">
        <v>42</v>
      </c>
      <c r="C167" s="27"/>
      <c r="D167" s="27"/>
      <c r="E167" s="1" t="s">
        <v>9</v>
      </c>
      <c r="F167" s="1" t="s">
        <v>10</v>
      </c>
      <c r="G167" s="1" t="s">
        <v>11</v>
      </c>
      <c r="H167" s="1" t="s">
        <v>12</v>
      </c>
      <c r="I167" s="27"/>
      <c r="J167" s="28"/>
    </row>
    <row r="168" spans="1:10" x14ac:dyDescent="0.25">
      <c r="A168" s="26"/>
      <c r="B168" s="27"/>
      <c r="C168" s="27"/>
      <c r="D168" s="27" t="s">
        <v>13</v>
      </c>
      <c r="E168" s="45"/>
      <c r="F168" s="45"/>
      <c r="G168" s="45"/>
      <c r="H168" s="13">
        <f>SUM(E168:G168)</f>
        <v>0</v>
      </c>
      <c r="I168" s="27"/>
      <c r="J168" s="28"/>
    </row>
    <row r="169" spans="1:10" x14ac:dyDescent="0.25">
      <c r="A169" s="26"/>
      <c r="B169" s="27"/>
      <c r="C169" s="27"/>
      <c r="D169" s="34" t="s">
        <v>14</v>
      </c>
      <c r="E169" s="19" t="e">
        <f>(E168/H168)</f>
        <v>#DIV/0!</v>
      </c>
      <c r="F169" s="19" t="e">
        <f>(F168/H168)</f>
        <v>#DIV/0!</v>
      </c>
      <c r="G169" s="19" t="e">
        <f>(G168/H168)</f>
        <v>#DIV/0!</v>
      </c>
      <c r="H169" s="19" t="e">
        <f>(H168/H168)</f>
        <v>#DIV/0!</v>
      </c>
      <c r="I169" s="27"/>
      <c r="J169" s="28"/>
    </row>
    <row r="170" spans="1:10" x14ac:dyDescent="0.25">
      <c r="A170" s="26"/>
      <c r="B170" s="27"/>
      <c r="C170" s="27"/>
      <c r="D170" s="34" t="s">
        <v>15</v>
      </c>
      <c r="E170" s="20" t="e">
        <f>((E168/(E37/1000)))</f>
        <v>#DIV/0!</v>
      </c>
      <c r="F170" s="20" t="e">
        <f>((F168/(E37/1000)))</f>
        <v>#DIV/0!</v>
      </c>
      <c r="G170" s="20" t="e">
        <f>((G168/(E37/1000)))</f>
        <v>#DIV/0!</v>
      </c>
      <c r="H170" s="20" t="e">
        <f>((H168/(E37/1000)))</f>
        <v>#DIV/0!</v>
      </c>
      <c r="I170" s="34"/>
      <c r="J170" s="28"/>
    </row>
    <row r="171" spans="1:10" x14ac:dyDescent="0.25">
      <c r="A171" s="26"/>
      <c r="B171" s="27"/>
      <c r="C171" s="27"/>
      <c r="D171" s="34"/>
      <c r="E171" s="34"/>
      <c r="F171" s="34"/>
      <c r="G171" s="34"/>
      <c r="H171" s="34"/>
      <c r="I171" s="34"/>
      <c r="J171" s="28"/>
    </row>
    <row r="172" spans="1:10" x14ac:dyDescent="0.25">
      <c r="A172" s="26"/>
      <c r="B172" s="27" t="s">
        <v>43</v>
      </c>
      <c r="C172" s="27"/>
      <c r="D172" s="27"/>
      <c r="E172" s="27"/>
      <c r="F172" s="27"/>
      <c r="G172" s="27"/>
      <c r="H172" s="27"/>
      <c r="I172" s="27"/>
      <c r="J172" s="28"/>
    </row>
    <row r="173" spans="1:10" x14ac:dyDescent="0.25">
      <c r="A173" s="26"/>
      <c r="B173" s="27"/>
      <c r="C173" s="27"/>
      <c r="D173" s="27"/>
      <c r="E173" s="64" t="s">
        <v>17</v>
      </c>
      <c r="F173" s="64" t="s">
        <v>18</v>
      </c>
      <c r="G173" s="64" t="s">
        <v>19</v>
      </c>
      <c r="H173" s="74" t="s">
        <v>54</v>
      </c>
      <c r="I173" s="64" t="s">
        <v>12</v>
      </c>
      <c r="J173" s="28"/>
    </row>
    <row r="174" spans="1:10" x14ac:dyDescent="0.25">
      <c r="A174" s="26"/>
      <c r="B174" s="27"/>
      <c r="C174" s="27"/>
      <c r="D174" s="27"/>
      <c r="E174" s="65"/>
      <c r="F174" s="65"/>
      <c r="G174" s="65"/>
      <c r="H174" s="65"/>
      <c r="I174" s="75"/>
      <c r="J174" s="28"/>
    </row>
    <row r="175" spans="1:10" x14ac:dyDescent="0.25">
      <c r="A175" s="26"/>
      <c r="B175" s="27"/>
      <c r="C175" s="27"/>
      <c r="D175" s="27" t="s">
        <v>13</v>
      </c>
      <c r="E175" s="45"/>
      <c r="F175" s="45"/>
      <c r="G175" s="45"/>
      <c r="H175" s="46"/>
      <c r="I175" s="13">
        <f>SUM(E175:H175)</f>
        <v>0</v>
      </c>
      <c r="J175" s="28"/>
    </row>
    <row r="176" spans="1:10" x14ac:dyDescent="0.25">
      <c r="A176" s="26"/>
      <c r="B176" s="27"/>
      <c r="C176" s="27"/>
      <c r="D176" s="34" t="s">
        <v>14</v>
      </c>
      <c r="E176" s="19" t="e">
        <f>E175/I175</f>
        <v>#DIV/0!</v>
      </c>
      <c r="F176" s="19" t="e">
        <f>F175/I175</f>
        <v>#DIV/0!</v>
      </c>
      <c r="G176" s="19" t="e">
        <f>G175/I175</f>
        <v>#DIV/0!</v>
      </c>
      <c r="H176" s="19" t="e">
        <f>H175/I175</f>
        <v>#DIV/0!</v>
      </c>
      <c r="I176" s="4" t="e">
        <f>I175/I175</f>
        <v>#DIV/0!</v>
      </c>
      <c r="J176" s="28"/>
    </row>
    <row r="177" spans="1:10" x14ac:dyDescent="0.25">
      <c r="A177" s="26"/>
      <c r="B177" s="27"/>
      <c r="C177" s="27"/>
      <c r="D177" s="34" t="s">
        <v>15</v>
      </c>
      <c r="E177" s="20" t="e">
        <f>(E175/(E37/1000))</f>
        <v>#DIV/0!</v>
      </c>
      <c r="F177" s="20" t="e">
        <f>(F175/(E37/1000))</f>
        <v>#DIV/0!</v>
      </c>
      <c r="G177" s="20" t="e">
        <f>(G175/(E37/1000))</f>
        <v>#DIV/0!</v>
      </c>
      <c r="H177" s="20" t="e">
        <f>(H175/(E37/1000))</f>
        <v>#DIV/0!</v>
      </c>
      <c r="I177" s="5" t="e">
        <f>(I175/(E37/1000))</f>
        <v>#DIV/0!</v>
      </c>
      <c r="J177" s="28"/>
    </row>
    <row r="178" spans="1:10" x14ac:dyDescent="0.25">
      <c r="A178" s="26"/>
      <c r="B178" s="27"/>
      <c r="C178" s="27"/>
      <c r="D178" s="27"/>
      <c r="E178" s="27"/>
      <c r="F178" s="27"/>
      <c r="G178" s="27"/>
      <c r="H178" s="27"/>
      <c r="I178" s="27"/>
      <c r="J178" s="28"/>
    </row>
    <row r="179" spans="1:10" x14ac:dyDescent="0.25">
      <c r="A179" s="26"/>
      <c r="B179" s="91" t="s">
        <v>44</v>
      </c>
      <c r="C179" s="90"/>
      <c r="D179" s="90"/>
      <c r="E179" s="90"/>
      <c r="F179" s="90"/>
      <c r="G179" s="90"/>
      <c r="H179" s="90"/>
      <c r="I179" s="90"/>
      <c r="J179" s="28"/>
    </row>
    <row r="180" spans="1:10" x14ac:dyDescent="0.25">
      <c r="A180" s="26"/>
      <c r="B180" s="63"/>
      <c r="C180" s="63"/>
      <c r="D180" s="63"/>
      <c r="E180" s="63"/>
      <c r="F180" s="63"/>
      <c r="G180" s="63"/>
      <c r="H180" s="63"/>
      <c r="I180" s="63"/>
      <c r="J180" s="28"/>
    </row>
    <row r="181" spans="1:10" x14ac:dyDescent="0.25">
      <c r="A181" s="26"/>
      <c r="B181" s="62"/>
      <c r="C181" s="62"/>
      <c r="D181" s="62"/>
      <c r="E181" s="62"/>
      <c r="F181" s="62"/>
      <c r="G181" s="62"/>
      <c r="H181" s="62"/>
      <c r="I181" s="62"/>
      <c r="J181" s="28"/>
    </row>
    <row r="182" spans="1:10" x14ac:dyDescent="0.25">
      <c r="A182" s="26"/>
      <c r="B182" s="27"/>
      <c r="C182" s="27"/>
      <c r="D182" s="27"/>
      <c r="E182" s="27"/>
      <c r="F182" s="27"/>
      <c r="G182" s="27"/>
      <c r="H182" s="27"/>
      <c r="I182" s="27"/>
      <c r="J182" s="28"/>
    </row>
    <row r="183" spans="1:10" x14ac:dyDescent="0.25">
      <c r="A183" s="26"/>
      <c r="B183" s="27" t="s">
        <v>45</v>
      </c>
      <c r="C183" s="27"/>
      <c r="D183" s="27"/>
      <c r="E183" s="1" t="s">
        <v>9</v>
      </c>
      <c r="F183" s="1" t="s">
        <v>10</v>
      </c>
      <c r="G183" s="1" t="s">
        <v>11</v>
      </c>
      <c r="H183" s="14" t="s">
        <v>12</v>
      </c>
      <c r="I183" s="27"/>
      <c r="J183" s="28"/>
    </row>
    <row r="184" spans="1:10" x14ac:dyDescent="0.25">
      <c r="A184" s="26"/>
      <c r="B184" s="27"/>
      <c r="C184" s="27"/>
      <c r="D184" s="27" t="s">
        <v>13</v>
      </c>
      <c r="E184" s="45"/>
      <c r="F184" s="45"/>
      <c r="G184" s="45"/>
      <c r="H184" s="15">
        <f>SUM(E184:G184)</f>
        <v>0</v>
      </c>
      <c r="I184" s="27"/>
      <c r="J184" s="28"/>
    </row>
    <row r="185" spans="1:10" x14ac:dyDescent="0.25">
      <c r="A185" s="26"/>
      <c r="B185" s="27"/>
      <c r="C185" s="27"/>
      <c r="D185" s="34" t="s">
        <v>14</v>
      </c>
      <c r="E185" s="4" t="e">
        <f>(E184/H184)</f>
        <v>#DIV/0!</v>
      </c>
      <c r="F185" s="4" t="e">
        <f>(F184/H184)</f>
        <v>#DIV/0!</v>
      </c>
      <c r="G185" s="4" t="e">
        <f>(G184/H184)</f>
        <v>#DIV/0!</v>
      </c>
      <c r="H185" s="16" t="e">
        <f>(H184/H184)</f>
        <v>#DIV/0!</v>
      </c>
      <c r="I185" s="27"/>
      <c r="J185" s="28"/>
    </row>
    <row r="186" spans="1:10" x14ac:dyDescent="0.25">
      <c r="A186" s="26"/>
      <c r="B186" s="27"/>
      <c r="C186" s="27"/>
      <c r="D186" s="34" t="s">
        <v>15</v>
      </c>
      <c r="E186" s="5" t="e">
        <f>((E184/(E37/1000)))</f>
        <v>#DIV/0!</v>
      </c>
      <c r="F186" s="5" t="e">
        <f>((F184/(E37/1000)))</f>
        <v>#DIV/0!</v>
      </c>
      <c r="G186" s="5" t="e">
        <f>((G184/(E37/1000)))</f>
        <v>#DIV/0!</v>
      </c>
      <c r="H186" s="17" t="e">
        <f>((H184/(E37/1000)))</f>
        <v>#DIV/0!</v>
      </c>
      <c r="I186" s="34"/>
      <c r="J186" s="28"/>
    </row>
    <row r="187" spans="1:10" x14ac:dyDescent="0.25">
      <c r="A187" s="26"/>
      <c r="B187" s="27"/>
      <c r="C187" s="27"/>
      <c r="D187" s="34"/>
      <c r="E187" s="34"/>
      <c r="F187" s="34"/>
      <c r="G187" s="34"/>
      <c r="H187" s="34"/>
      <c r="I187" s="34"/>
      <c r="J187" s="28"/>
    </row>
    <row r="188" spans="1:10" x14ac:dyDescent="0.25">
      <c r="A188" s="26"/>
      <c r="B188" s="27" t="s">
        <v>43</v>
      </c>
      <c r="C188" s="27"/>
      <c r="D188" s="27"/>
      <c r="E188" s="27"/>
      <c r="F188" s="27"/>
      <c r="G188" s="27"/>
      <c r="H188" s="27"/>
      <c r="I188" s="27"/>
      <c r="J188" s="28"/>
    </row>
    <row r="189" spans="1:10" x14ac:dyDescent="0.25">
      <c r="A189" s="26"/>
      <c r="B189" s="27"/>
      <c r="C189" s="27"/>
      <c r="D189" s="27"/>
      <c r="E189" s="64" t="s">
        <v>17</v>
      </c>
      <c r="F189" s="64" t="s">
        <v>18</v>
      </c>
      <c r="G189" s="64" t="s">
        <v>19</v>
      </c>
      <c r="H189" s="50" t="s">
        <v>20</v>
      </c>
      <c r="I189" s="64" t="s">
        <v>12</v>
      </c>
      <c r="J189" s="28"/>
    </row>
    <row r="190" spans="1:10" x14ac:dyDescent="0.25">
      <c r="A190" s="26"/>
      <c r="B190" s="27"/>
      <c r="C190" s="27"/>
      <c r="D190" s="27"/>
      <c r="E190" s="65"/>
      <c r="F190" s="65"/>
      <c r="G190" s="65"/>
      <c r="H190" s="21" t="s">
        <v>21</v>
      </c>
      <c r="I190" s="65"/>
      <c r="J190" s="28"/>
    </row>
    <row r="191" spans="1:10" x14ac:dyDescent="0.25">
      <c r="A191" s="26"/>
      <c r="B191" s="27"/>
      <c r="C191" s="27"/>
      <c r="D191" s="27" t="s">
        <v>13</v>
      </c>
      <c r="E191" s="45"/>
      <c r="F191" s="45"/>
      <c r="G191" s="45"/>
      <c r="H191" s="46"/>
      <c r="I191" s="15">
        <f>SUM(E191:H191)</f>
        <v>0</v>
      </c>
      <c r="J191" s="28"/>
    </row>
    <row r="192" spans="1:10" x14ac:dyDescent="0.25">
      <c r="A192" s="26"/>
      <c r="B192" s="27"/>
      <c r="C192" s="27"/>
      <c r="D192" s="34" t="s">
        <v>14</v>
      </c>
      <c r="E192" s="9" t="e">
        <f>E191/I191</f>
        <v>#DIV/0!</v>
      </c>
      <c r="F192" s="9" t="e">
        <f>F191/I191</f>
        <v>#DIV/0!</v>
      </c>
      <c r="G192" s="9" t="e">
        <f>G191/I191</f>
        <v>#DIV/0!</v>
      </c>
      <c r="H192" s="9" t="e">
        <f>H191/I191</f>
        <v>#DIV/0!</v>
      </c>
      <c r="I192" s="19" t="e">
        <f>I191/I191</f>
        <v>#DIV/0!</v>
      </c>
      <c r="J192" s="28"/>
    </row>
    <row r="193" spans="1:10" x14ac:dyDescent="0.25">
      <c r="A193" s="26"/>
      <c r="B193" s="27"/>
      <c r="C193" s="27"/>
      <c r="D193" s="34" t="s">
        <v>15</v>
      </c>
      <c r="E193" s="10" t="e">
        <f>(E191/(E37/1000))</f>
        <v>#DIV/0!</v>
      </c>
      <c r="F193" s="10" t="e">
        <f>(F191/(E37/1000))</f>
        <v>#DIV/0!</v>
      </c>
      <c r="G193" s="10" t="e">
        <f>(G191/(E37/1000))</f>
        <v>#DIV/0!</v>
      </c>
      <c r="H193" s="10" t="e">
        <f>(H191/(E37/1000))</f>
        <v>#DIV/0!</v>
      </c>
      <c r="I193" s="20" t="e">
        <f>(I191/(E37/1000))</f>
        <v>#DIV/0!</v>
      </c>
      <c r="J193" s="28"/>
    </row>
    <row r="194" spans="1:10" x14ac:dyDescent="0.25">
      <c r="A194" s="26"/>
      <c r="B194" s="27"/>
      <c r="C194" s="27"/>
      <c r="D194" s="27"/>
      <c r="E194" s="27"/>
      <c r="F194" s="27"/>
      <c r="G194" s="27"/>
      <c r="H194" s="27"/>
      <c r="I194" s="27"/>
      <c r="J194" s="28"/>
    </row>
    <row r="195" spans="1:10" x14ac:dyDescent="0.25">
      <c r="A195" s="26"/>
      <c r="B195" s="91" t="s">
        <v>44</v>
      </c>
      <c r="C195" s="90"/>
      <c r="D195" s="90"/>
      <c r="E195" s="90"/>
      <c r="F195" s="90"/>
      <c r="G195" s="90"/>
      <c r="H195" s="90"/>
      <c r="I195" s="90"/>
      <c r="J195" s="28"/>
    </row>
    <row r="196" spans="1:10" x14ac:dyDescent="0.25">
      <c r="A196" s="26"/>
      <c r="B196" s="63"/>
      <c r="C196" s="63"/>
      <c r="D196" s="63"/>
      <c r="E196" s="63"/>
      <c r="F196" s="63"/>
      <c r="G196" s="63"/>
      <c r="H196" s="63"/>
      <c r="I196" s="63"/>
      <c r="J196" s="28"/>
    </row>
    <row r="197" spans="1:10" x14ac:dyDescent="0.25">
      <c r="A197" s="26"/>
      <c r="B197" s="62"/>
      <c r="C197" s="62"/>
      <c r="D197" s="62"/>
      <c r="E197" s="62"/>
      <c r="F197" s="62"/>
      <c r="G197" s="62"/>
      <c r="H197" s="62"/>
      <c r="I197" s="62"/>
      <c r="J197" s="28"/>
    </row>
    <row r="198" spans="1:10" x14ac:dyDescent="0.25">
      <c r="A198" s="26"/>
      <c r="B198" s="27"/>
      <c r="C198" s="27"/>
      <c r="D198" s="27"/>
      <c r="E198" s="27"/>
      <c r="F198" s="27"/>
      <c r="G198" s="27"/>
      <c r="H198" s="27"/>
      <c r="I198" s="27"/>
      <c r="J198" s="28"/>
    </row>
    <row r="199" spans="1:10" x14ac:dyDescent="0.25">
      <c r="A199" s="26"/>
      <c r="B199" s="27" t="s">
        <v>46</v>
      </c>
      <c r="C199" s="27"/>
      <c r="D199" s="27"/>
      <c r="E199" s="1" t="s">
        <v>9</v>
      </c>
      <c r="F199" s="1" t="s">
        <v>10</v>
      </c>
      <c r="G199" s="1" t="s">
        <v>11</v>
      </c>
      <c r="H199" s="14" t="s">
        <v>12</v>
      </c>
      <c r="I199" s="27"/>
      <c r="J199" s="28"/>
    </row>
    <row r="200" spans="1:10" x14ac:dyDescent="0.25">
      <c r="A200" s="26"/>
      <c r="B200" s="27"/>
      <c r="C200" s="27"/>
      <c r="D200" s="27" t="s">
        <v>13</v>
      </c>
      <c r="E200" s="45"/>
      <c r="F200" s="45"/>
      <c r="G200" s="45"/>
      <c r="H200" s="15">
        <f>SUM(E200:G200)</f>
        <v>0</v>
      </c>
      <c r="I200" s="27"/>
      <c r="J200" s="28"/>
    </row>
    <row r="201" spans="1:10" x14ac:dyDescent="0.25">
      <c r="A201" s="26"/>
      <c r="B201" s="27"/>
      <c r="C201" s="27"/>
      <c r="D201" s="34" t="s">
        <v>14</v>
      </c>
      <c r="E201" s="4" t="e">
        <f>(E200/H200)</f>
        <v>#DIV/0!</v>
      </c>
      <c r="F201" s="4" t="e">
        <f>(F200/H200)</f>
        <v>#DIV/0!</v>
      </c>
      <c r="G201" s="4" t="e">
        <f>(G200/H200)</f>
        <v>#DIV/0!</v>
      </c>
      <c r="H201" s="16" t="e">
        <f>(H200/H200)</f>
        <v>#DIV/0!</v>
      </c>
      <c r="I201" s="27"/>
      <c r="J201" s="28"/>
    </row>
    <row r="202" spans="1:10" x14ac:dyDescent="0.25">
      <c r="A202" s="26"/>
      <c r="B202" s="27"/>
      <c r="C202" s="27"/>
      <c r="D202" s="34" t="s">
        <v>15</v>
      </c>
      <c r="E202" s="5" t="e">
        <f>((E200/(E37/1000)))</f>
        <v>#DIV/0!</v>
      </c>
      <c r="F202" s="5" t="e">
        <f>((F200/(E37/1000)))</f>
        <v>#DIV/0!</v>
      </c>
      <c r="G202" s="5" t="e">
        <f>((G200/(E37/1000)))</f>
        <v>#DIV/0!</v>
      </c>
      <c r="H202" s="17" t="e">
        <f>((H200/(E37/1000)))</f>
        <v>#DIV/0!</v>
      </c>
      <c r="I202" s="34"/>
      <c r="J202" s="28"/>
    </row>
    <row r="203" spans="1:10" x14ac:dyDescent="0.25">
      <c r="A203" s="26"/>
      <c r="B203" s="27"/>
      <c r="C203" s="27"/>
      <c r="D203" s="34"/>
      <c r="E203" s="34"/>
      <c r="F203" s="34"/>
      <c r="G203" s="34"/>
      <c r="H203" s="34"/>
      <c r="I203" s="34"/>
      <c r="J203" s="28"/>
    </row>
    <row r="204" spans="1:10" x14ac:dyDescent="0.25">
      <c r="A204" s="26"/>
      <c r="B204" s="27" t="s">
        <v>43</v>
      </c>
      <c r="C204" s="27"/>
      <c r="D204" s="27"/>
      <c r="E204" s="27"/>
      <c r="F204" s="27"/>
      <c r="G204" s="27"/>
      <c r="H204" s="27"/>
      <c r="I204" s="27"/>
      <c r="J204" s="28"/>
    </row>
    <row r="205" spans="1:10" x14ac:dyDescent="0.25">
      <c r="A205" s="26"/>
      <c r="B205" s="27"/>
      <c r="C205" s="27"/>
      <c r="D205" s="27"/>
      <c r="E205" s="64" t="s">
        <v>17</v>
      </c>
      <c r="F205" s="64" t="s">
        <v>18</v>
      </c>
      <c r="G205" s="64" t="s">
        <v>19</v>
      </c>
      <c r="H205" s="50" t="s">
        <v>20</v>
      </c>
      <c r="I205" s="64" t="s">
        <v>12</v>
      </c>
      <c r="J205" s="28"/>
    </row>
    <row r="206" spans="1:10" x14ac:dyDescent="0.25">
      <c r="A206" s="26"/>
      <c r="B206" s="27"/>
      <c r="C206" s="27"/>
      <c r="D206" s="27"/>
      <c r="E206" s="65"/>
      <c r="F206" s="65"/>
      <c r="G206" s="65"/>
      <c r="H206" s="21" t="s">
        <v>21</v>
      </c>
      <c r="I206" s="76"/>
      <c r="J206" s="28"/>
    </row>
    <row r="207" spans="1:10" x14ac:dyDescent="0.25">
      <c r="A207" s="26"/>
      <c r="B207" s="27"/>
      <c r="C207" s="27"/>
      <c r="D207" s="27" t="s">
        <v>13</v>
      </c>
      <c r="E207" s="45"/>
      <c r="F207" s="45"/>
      <c r="G207" s="45"/>
      <c r="H207" s="48"/>
      <c r="I207" s="15">
        <f>SUM(E207:H207)</f>
        <v>0</v>
      </c>
      <c r="J207" s="28"/>
    </row>
    <row r="208" spans="1:10" x14ac:dyDescent="0.25">
      <c r="A208" s="26"/>
      <c r="B208" s="27"/>
      <c r="C208" s="27"/>
      <c r="D208" s="34" t="s">
        <v>14</v>
      </c>
      <c r="E208" s="4" t="e">
        <f>E207/I207</f>
        <v>#DIV/0!</v>
      </c>
      <c r="F208" s="4" t="e">
        <f>F207/I207</f>
        <v>#DIV/0!</v>
      </c>
      <c r="G208" s="4" t="e">
        <f>G207/I207</f>
        <v>#DIV/0!</v>
      </c>
      <c r="H208" s="4" t="e">
        <f>H207/I207</f>
        <v>#DIV/0!</v>
      </c>
      <c r="I208" s="16" t="e">
        <f>I207/I207</f>
        <v>#DIV/0!</v>
      </c>
      <c r="J208" s="28"/>
    </row>
    <row r="209" spans="1:12" x14ac:dyDescent="0.25">
      <c r="A209" s="26"/>
      <c r="B209" s="27"/>
      <c r="C209" s="27"/>
      <c r="D209" s="34" t="s">
        <v>15</v>
      </c>
      <c r="E209" s="5" t="e">
        <f>(E207/(E37/1000))</f>
        <v>#DIV/0!</v>
      </c>
      <c r="F209" s="5" t="e">
        <f>(F207/(E37/1000))</f>
        <v>#DIV/0!</v>
      </c>
      <c r="G209" s="5" t="e">
        <f>(G207/(E37/1000))</f>
        <v>#DIV/0!</v>
      </c>
      <c r="H209" s="5" t="e">
        <f>(H207/(E37/1000))</f>
        <v>#DIV/0!</v>
      </c>
      <c r="I209" s="17" t="e">
        <f>(I207/(E37/1000))</f>
        <v>#DIV/0!</v>
      </c>
      <c r="J209" s="28"/>
    </row>
    <row r="210" spans="1:12" x14ac:dyDescent="0.25">
      <c r="A210" s="26"/>
      <c r="B210" s="27"/>
      <c r="C210" s="27"/>
      <c r="D210" s="27"/>
      <c r="E210" s="27"/>
      <c r="F210" s="27"/>
      <c r="G210" s="27"/>
      <c r="H210" s="27"/>
      <c r="I210" s="27"/>
      <c r="J210" s="28"/>
    </row>
    <row r="211" spans="1:12" x14ac:dyDescent="0.25">
      <c r="A211" s="26"/>
      <c r="B211" s="91" t="s">
        <v>44</v>
      </c>
      <c r="C211" s="90"/>
      <c r="D211" s="90"/>
      <c r="E211" s="90"/>
      <c r="F211" s="90"/>
      <c r="G211" s="90"/>
      <c r="H211" s="90"/>
      <c r="I211" s="90"/>
      <c r="J211" s="28"/>
    </row>
    <row r="212" spans="1:12" x14ac:dyDescent="0.25">
      <c r="A212" s="26"/>
      <c r="B212" s="63"/>
      <c r="C212" s="63"/>
      <c r="D212" s="63"/>
      <c r="E212" s="63"/>
      <c r="F212" s="63"/>
      <c r="G212" s="63"/>
      <c r="H212" s="63"/>
      <c r="I212" s="63"/>
      <c r="J212" s="28"/>
    </row>
    <row r="213" spans="1:12" x14ac:dyDescent="0.25">
      <c r="A213" s="26"/>
      <c r="B213" s="62"/>
      <c r="C213" s="62"/>
      <c r="D213" s="62"/>
      <c r="E213" s="62"/>
      <c r="F213" s="62"/>
      <c r="G213" s="62"/>
      <c r="H213" s="62"/>
      <c r="I213" s="62"/>
      <c r="J213" s="28"/>
    </row>
    <row r="214" spans="1:12" x14ac:dyDescent="0.25">
      <c r="A214" s="26"/>
      <c r="B214" s="27"/>
      <c r="C214" s="27"/>
      <c r="D214" s="27"/>
      <c r="E214" s="27"/>
      <c r="F214" s="27"/>
      <c r="G214" s="27"/>
      <c r="H214" s="27"/>
      <c r="I214" s="27"/>
      <c r="J214" s="28"/>
      <c r="L214" s="55"/>
    </row>
    <row r="215" spans="1:12" x14ac:dyDescent="0.25">
      <c r="A215" s="59"/>
      <c r="B215" s="100" t="s">
        <v>59</v>
      </c>
      <c r="C215" s="101"/>
      <c r="D215" s="101"/>
      <c r="E215" s="101"/>
      <c r="F215" s="101"/>
      <c r="G215" s="101"/>
      <c r="H215" s="101"/>
      <c r="I215" s="101"/>
      <c r="J215" s="44"/>
      <c r="L215" s="55"/>
    </row>
    <row r="216" spans="1:12" x14ac:dyDescent="0.25">
      <c r="A216" s="42"/>
      <c r="B216" s="101"/>
      <c r="C216" s="101"/>
      <c r="D216" s="101"/>
      <c r="E216" s="101"/>
      <c r="F216" s="101"/>
      <c r="G216" s="101"/>
      <c r="H216" s="101"/>
      <c r="I216" s="101"/>
      <c r="J216" s="44"/>
      <c r="L216" s="55"/>
    </row>
    <row r="217" spans="1:12" x14ac:dyDescent="0.25">
      <c r="A217" s="42"/>
      <c r="B217" s="101"/>
      <c r="C217" s="101"/>
      <c r="D217" s="101"/>
      <c r="E217" s="101"/>
      <c r="F217" s="101"/>
      <c r="G217" s="101"/>
      <c r="H217" s="101"/>
      <c r="I217" s="101"/>
      <c r="J217" s="44"/>
      <c r="L217" s="55"/>
    </row>
    <row r="218" spans="1:12" x14ac:dyDescent="0.25">
      <c r="A218" s="42"/>
      <c r="B218" s="101"/>
      <c r="C218" s="101"/>
      <c r="D218" s="101"/>
      <c r="E218" s="101"/>
      <c r="F218" s="101"/>
      <c r="G218" s="101"/>
      <c r="H218" s="101"/>
      <c r="I218" s="101"/>
      <c r="J218" s="44"/>
      <c r="L218" s="55"/>
    </row>
    <row r="219" spans="1:12" x14ac:dyDescent="0.25">
      <c r="A219" s="42"/>
      <c r="B219" s="101"/>
      <c r="C219" s="101"/>
      <c r="D219" s="101"/>
      <c r="E219" s="101"/>
      <c r="F219" s="101"/>
      <c r="G219" s="101"/>
      <c r="H219" s="101"/>
      <c r="I219" s="101"/>
      <c r="J219" s="44"/>
      <c r="L219" s="55"/>
    </row>
    <row r="220" spans="1:12" x14ac:dyDescent="0.25">
      <c r="A220" s="42"/>
      <c r="B220" s="101"/>
      <c r="C220" s="101"/>
      <c r="D220" s="101"/>
      <c r="E220" s="101"/>
      <c r="F220" s="101"/>
      <c r="G220" s="101"/>
      <c r="H220" s="101"/>
      <c r="I220" s="101"/>
      <c r="J220" s="44"/>
      <c r="L220" s="55"/>
    </row>
    <row r="221" spans="1:12" x14ac:dyDescent="0.25">
      <c r="A221" s="42"/>
      <c r="B221" s="101"/>
      <c r="C221" s="101"/>
      <c r="D221" s="101"/>
      <c r="E221" s="101"/>
      <c r="F221" s="101"/>
      <c r="G221" s="101"/>
      <c r="H221" s="101"/>
      <c r="I221" s="101"/>
      <c r="J221" s="44"/>
      <c r="L221" s="55"/>
    </row>
    <row r="222" spans="1:12" x14ac:dyDescent="0.25">
      <c r="A222" s="42"/>
      <c r="B222" s="101"/>
      <c r="C222" s="101"/>
      <c r="D222" s="101"/>
      <c r="E222" s="101"/>
      <c r="F222" s="101"/>
      <c r="G222" s="101"/>
      <c r="H222" s="101"/>
      <c r="I222" s="101"/>
      <c r="J222" s="44"/>
      <c r="L222" s="55"/>
    </row>
    <row r="223" spans="1:12" x14ac:dyDescent="0.25">
      <c r="A223" s="42"/>
      <c r="B223" s="101"/>
      <c r="C223" s="101"/>
      <c r="D223" s="101"/>
      <c r="E223" s="101"/>
      <c r="F223" s="101"/>
      <c r="G223" s="101"/>
      <c r="H223" s="101"/>
      <c r="I223" s="101"/>
      <c r="J223" s="44"/>
      <c r="L223" s="55"/>
    </row>
    <row r="224" spans="1:12" x14ac:dyDescent="0.25">
      <c r="A224" s="42"/>
      <c r="B224" s="101"/>
      <c r="C224" s="101"/>
      <c r="D224" s="101"/>
      <c r="E224" s="101"/>
      <c r="F224" s="101"/>
      <c r="G224" s="101"/>
      <c r="H224" s="101"/>
      <c r="I224" s="101"/>
      <c r="J224" s="44"/>
      <c r="L224" s="55"/>
    </row>
    <row r="225" spans="1:12" x14ac:dyDescent="0.25">
      <c r="A225" s="42"/>
      <c r="B225" s="101"/>
      <c r="C225" s="101"/>
      <c r="D225" s="101"/>
      <c r="E225" s="101"/>
      <c r="F225" s="101"/>
      <c r="G225" s="101"/>
      <c r="H225" s="101"/>
      <c r="I225" s="101"/>
      <c r="J225" s="44"/>
      <c r="L225" s="55"/>
    </row>
    <row r="226" spans="1:12" x14ac:dyDescent="0.25">
      <c r="A226" s="42"/>
      <c r="B226" s="101"/>
      <c r="C226" s="101"/>
      <c r="D226" s="101"/>
      <c r="E226" s="101"/>
      <c r="F226" s="101"/>
      <c r="G226" s="101"/>
      <c r="H226" s="101"/>
      <c r="I226" s="101"/>
      <c r="J226" s="44"/>
      <c r="L226" s="55"/>
    </row>
    <row r="227" spans="1:12" x14ac:dyDescent="0.25">
      <c r="A227" s="26"/>
      <c r="B227" s="101"/>
      <c r="C227" s="101"/>
      <c r="D227" s="101"/>
      <c r="E227" s="101"/>
      <c r="F227" s="101"/>
      <c r="G227" s="101"/>
      <c r="H227" s="101"/>
      <c r="I227" s="101"/>
      <c r="J227" s="28"/>
      <c r="L227" s="55"/>
    </row>
    <row r="228" spans="1:12" x14ac:dyDescent="0.25">
      <c r="A228" s="35"/>
      <c r="B228" s="27" t="s">
        <v>47</v>
      </c>
      <c r="C228" s="27"/>
      <c r="D228" s="27"/>
      <c r="E228" s="27"/>
      <c r="F228" s="27"/>
      <c r="G228" s="27" t="s">
        <v>48</v>
      </c>
      <c r="H228" s="27"/>
      <c r="I228" s="27"/>
      <c r="J228" s="28"/>
    </row>
    <row r="229" spans="1:12" x14ac:dyDescent="0.25">
      <c r="A229" s="60"/>
      <c r="B229" s="63"/>
      <c r="C229" s="97"/>
      <c r="D229" s="97"/>
      <c r="E229" s="97"/>
      <c r="F229" s="32"/>
      <c r="G229" s="63"/>
      <c r="H229" s="63"/>
      <c r="I229" s="63"/>
      <c r="J229" s="28"/>
    </row>
    <row r="230" spans="1:12" x14ac:dyDescent="0.25">
      <c r="A230" s="26"/>
      <c r="B230" s="27"/>
      <c r="C230" s="27"/>
      <c r="D230" s="27"/>
      <c r="E230" s="27"/>
      <c r="F230" s="27"/>
      <c r="G230" s="27"/>
      <c r="H230" s="27"/>
      <c r="I230" s="27"/>
      <c r="J230" s="28"/>
    </row>
    <row r="231" spans="1:12" x14ac:dyDescent="0.25">
      <c r="A231" s="56"/>
      <c r="B231" s="27"/>
      <c r="C231" s="27"/>
      <c r="D231" s="27"/>
      <c r="E231" s="27"/>
      <c r="F231" s="27"/>
      <c r="G231" s="27"/>
      <c r="H231" s="27"/>
      <c r="I231" s="27"/>
      <c r="J231" s="28"/>
    </row>
    <row r="232" spans="1:12" x14ac:dyDescent="0.25">
      <c r="A232" s="57" t="s">
        <v>49</v>
      </c>
      <c r="B232" s="32"/>
      <c r="C232" s="27"/>
      <c r="D232" s="27"/>
      <c r="E232" s="27"/>
      <c r="F232" s="27"/>
      <c r="G232" s="27"/>
      <c r="H232" s="27"/>
      <c r="I232" s="27"/>
      <c r="J232" s="28"/>
    </row>
    <row r="233" spans="1:12" x14ac:dyDescent="0.25">
      <c r="A233" s="56"/>
      <c r="B233" s="27"/>
      <c r="C233" s="27"/>
      <c r="D233" s="27"/>
      <c r="E233" s="27"/>
      <c r="F233" s="27"/>
      <c r="G233" s="27"/>
      <c r="H233" s="27"/>
      <c r="I233" s="27"/>
      <c r="J233" s="28"/>
    </row>
    <row r="234" spans="1:12" x14ac:dyDescent="0.25">
      <c r="A234" s="61"/>
      <c r="B234" s="27" t="s">
        <v>50</v>
      </c>
      <c r="C234" s="27"/>
      <c r="D234" s="27"/>
      <c r="E234" s="27"/>
      <c r="F234" s="27"/>
      <c r="G234" s="27"/>
      <c r="H234" s="27"/>
      <c r="I234" s="27"/>
      <c r="J234" s="28"/>
    </row>
    <row r="235" spans="1:12" x14ac:dyDescent="0.25">
      <c r="A235" s="60"/>
      <c r="B235" s="63"/>
      <c r="C235" s="97"/>
      <c r="D235" s="97"/>
      <c r="E235" s="97"/>
      <c r="F235" s="97"/>
      <c r="G235" s="97"/>
      <c r="H235" s="97"/>
      <c r="I235" s="97"/>
      <c r="J235" s="28"/>
    </row>
    <row r="236" spans="1:12" x14ac:dyDescent="0.25">
      <c r="A236" s="56"/>
      <c r="B236" s="27"/>
      <c r="C236" s="27"/>
      <c r="D236" s="27"/>
      <c r="E236" s="27"/>
      <c r="F236" s="27"/>
      <c r="G236" s="27"/>
      <c r="H236" s="27"/>
      <c r="I236" s="27"/>
      <c r="J236" s="28"/>
    </row>
    <row r="237" spans="1:12" x14ac:dyDescent="0.25">
      <c r="A237" s="61"/>
      <c r="B237" s="91" t="s">
        <v>51</v>
      </c>
      <c r="C237" s="99"/>
      <c r="D237" s="27"/>
      <c r="E237" s="27"/>
      <c r="F237" s="27"/>
      <c r="G237" s="27"/>
      <c r="H237" s="27"/>
      <c r="I237" s="27"/>
      <c r="J237" s="28"/>
    </row>
    <row r="238" spans="1:12" x14ac:dyDescent="0.25">
      <c r="A238" s="60"/>
      <c r="B238" s="63"/>
      <c r="C238" s="97"/>
      <c r="D238" s="97"/>
      <c r="E238" s="97"/>
      <c r="F238" s="97"/>
      <c r="G238" s="97"/>
      <c r="H238" s="97"/>
      <c r="I238" s="97"/>
      <c r="J238" s="28"/>
    </row>
    <row r="239" spans="1:12" x14ac:dyDescent="0.25">
      <c r="A239" s="56"/>
      <c r="B239" s="27"/>
      <c r="C239" s="27"/>
      <c r="D239" s="27"/>
      <c r="E239" s="27"/>
      <c r="F239" s="27"/>
      <c r="G239" s="27"/>
      <c r="H239" s="27"/>
      <c r="I239" s="27"/>
      <c r="J239" s="28"/>
    </row>
    <row r="240" spans="1:12" x14ac:dyDescent="0.25">
      <c r="A240" s="56"/>
      <c r="B240" s="27"/>
      <c r="C240" s="27"/>
      <c r="D240" s="27"/>
      <c r="E240" s="27"/>
      <c r="F240" s="27"/>
      <c r="G240" s="27"/>
      <c r="H240" s="27"/>
      <c r="I240" s="27"/>
      <c r="J240" s="28"/>
    </row>
    <row r="241" spans="1:10" x14ac:dyDescent="0.25">
      <c r="A241" s="57" t="s">
        <v>52</v>
      </c>
      <c r="B241" s="27"/>
      <c r="C241" s="27"/>
      <c r="D241" s="27"/>
      <c r="E241" s="27"/>
      <c r="F241" s="27"/>
      <c r="G241" s="27"/>
      <c r="H241" s="27"/>
      <c r="I241" s="27"/>
      <c r="J241" s="28"/>
    </row>
    <row r="242" spans="1:10" x14ac:dyDescent="0.25">
      <c r="A242" s="56"/>
      <c r="B242" s="27"/>
      <c r="C242" s="27"/>
      <c r="D242" s="27"/>
      <c r="E242" s="27"/>
      <c r="F242" s="27"/>
      <c r="G242" s="27"/>
      <c r="H242" s="27"/>
      <c r="I242" s="27"/>
      <c r="J242" s="28"/>
    </row>
    <row r="243" spans="1:10" x14ac:dyDescent="0.25">
      <c r="A243" s="61"/>
      <c r="B243" s="27" t="s">
        <v>50</v>
      </c>
      <c r="C243" s="27"/>
      <c r="D243" s="27"/>
      <c r="E243" s="27"/>
      <c r="F243" s="27"/>
      <c r="G243" s="27"/>
      <c r="H243" s="27"/>
      <c r="I243" s="27"/>
      <c r="J243" s="28"/>
    </row>
    <row r="244" spans="1:10" x14ac:dyDescent="0.25">
      <c r="A244" s="60"/>
      <c r="B244" s="63"/>
      <c r="C244" s="97"/>
      <c r="D244" s="97"/>
      <c r="E244" s="97"/>
      <c r="F244" s="97"/>
      <c r="G244" s="97"/>
      <c r="H244" s="97"/>
      <c r="I244" s="97"/>
      <c r="J244" s="28"/>
    </row>
    <row r="245" spans="1:10" x14ac:dyDescent="0.25">
      <c r="A245" s="56"/>
      <c r="B245" s="27"/>
      <c r="C245" s="27"/>
      <c r="D245" s="27"/>
      <c r="E245" s="27"/>
      <c r="F245" s="27"/>
      <c r="G245" s="27"/>
      <c r="H245" s="27"/>
      <c r="I245" s="27"/>
      <c r="J245" s="28"/>
    </row>
    <row r="246" spans="1:10" x14ac:dyDescent="0.25">
      <c r="A246" s="61"/>
      <c r="B246" s="91" t="s">
        <v>51</v>
      </c>
      <c r="C246" s="99"/>
      <c r="D246" s="27"/>
      <c r="E246" s="27"/>
      <c r="F246" s="27"/>
      <c r="G246" s="27"/>
      <c r="H246" s="27"/>
      <c r="I246" s="27"/>
      <c r="J246" s="28"/>
    </row>
    <row r="247" spans="1:10" x14ac:dyDescent="0.25">
      <c r="A247" s="60"/>
      <c r="B247" s="63"/>
      <c r="C247" s="97"/>
      <c r="D247" s="97"/>
      <c r="E247" s="97"/>
      <c r="F247" s="97"/>
      <c r="G247" s="97"/>
      <c r="H247" s="97"/>
      <c r="I247" s="97"/>
      <c r="J247" s="28"/>
    </row>
    <row r="248" spans="1:10" x14ac:dyDescent="0.25">
      <c r="A248" s="56"/>
      <c r="B248" s="27"/>
      <c r="C248" s="27"/>
      <c r="D248" s="27"/>
      <c r="E248" s="27"/>
      <c r="F248" s="27"/>
      <c r="G248" s="27"/>
      <c r="H248" s="27"/>
      <c r="I248" s="27"/>
      <c r="J248" s="28"/>
    </row>
    <row r="249" spans="1:10" x14ac:dyDescent="0.25">
      <c r="A249" s="56"/>
      <c r="B249" s="27"/>
      <c r="C249" s="27"/>
      <c r="D249" s="27"/>
      <c r="E249" s="27"/>
      <c r="F249" s="27"/>
      <c r="G249" s="27"/>
      <c r="H249" s="27"/>
      <c r="I249" s="27"/>
      <c r="J249" s="28"/>
    </row>
    <row r="250" spans="1:10" ht="15.75" thickBot="1" x14ac:dyDescent="0.3">
      <c r="A250" s="58"/>
      <c r="B250" s="37"/>
      <c r="C250" s="37"/>
      <c r="D250" s="37"/>
      <c r="E250" s="37"/>
      <c r="F250" s="37"/>
      <c r="G250" s="37"/>
      <c r="H250" s="37"/>
      <c r="I250" s="37"/>
      <c r="J250" s="38"/>
    </row>
  </sheetData>
  <sheetProtection algorithmName="SHA-512" hashValue="dII7Ui9rNbwtCwuyFoRbncfbFrng5iTucD8jMhmxGcFPL6/j3gT3f3e8mXVlmFu1h2iaQcBAwBK80kpYgQoOwg==" saltValue="ZCPFvQPVn+QcfmowwH4JaA==" spinCount="100000" sheet="1" objects="1" scenarios="1" selectLockedCells="1"/>
  <protectedRanges>
    <protectedRange sqref="E31 A229 G229 A235 A238 A244 A247" name="Område6" securityDescriptor="O:WDG:WDD:(A;;CC;;;WD)"/>
    <protectedRange sqref="E168:G168 E175:H175 B180:B181 E184:G184 E191:H191 B196:B197 E200:G200 E207:H207 B212:B213" name="Område5" securityDescriptor="O:WDG:WDD:(A;;CC;;;WD)"/>
    <protectedRange sqref="B129:B132 B136:B139 B143:B146 B151:B154 B157:B163" name="Område4" securityDescriptor="O:WDG:WDD:(A;;CC;;;WD)"/>
    <protectedRange sqref="B102:B103 B106:B107 B110:B111 B115:B122" name="Område3" securityDescriptor="O:WDG:WDD:(A;;CC;;;WD)"/>
    <protectedRange sqref="F57:F59 F62:H62 F67:H67 F72:H72 B77:B78 B82:B89" name="Område2" securityDescriptor="O:WDG:WDD:(A;;CC;;;WD)"/>
    <protectedRange sqref="E31 E33 E35 E37 E39 E42:G42 E48:H48 F53 H53:I53 E53:E54" name="Område1" securityDescriptor="O:WDG:WDD:(A;;CC;;;WD)"/>
  </protectedRanges>
  <mergeCells count="102">
    <mergeCell ref="B212:I212"/>
    <mergeCell ref="B213:I213"/>
    <mergeCell ref="E189:E190"/>
    <mergeCell ref="B119:I119"/>
    <mergeCell ref="B120:I120"/>
    <mergeCell ref="B144:I144"/>
    <mergeCell ref="B145:I145"/>
    <mergeCell ref="B122:I122"/>
    <mergeCell ref="B247:I247"/>
    <mergeCell ref="B109:I109"/>
    <mergeCell ref="B113:I114"/>
    <mergeCell ref="B105:I105"/>
    <mergeCell ref="B237:C237"/>
    <mergeCell ref="B246:C246"/>
    <mergeCell ref="B229:E229"/>
    <mergeCell ref="B235:I235"/>
    <mergeCell ref="B244:I244"/>
    <mergeCell ref="B215:I227"/>
    <mergeCell ref="B238:I238"/>
    <mergeCell ref="B129:I129"/>
    <mergeCell ref="B130:I130"/>
    <mergeCell ref="B131:I131"/>
    <mergeCell ref="B132:I132"/>
    <mergeCell ref="B136:I136"/>
    <mergeCell ref="B180:I180"/>
    <mergeCell ref="B181:I181"/>
    <mergeCell ref="B196:I196"/>
    <mergeCell ref="B103:I103"/>
    <mergeCell ref="B106:I106"/>
    <mergeCell ref="B107:I107"/>
    <mergeCell ref="B110:I110"/>
    <mergeCell ref="B111:I111"/>
    <mergeCell ref="B115:I115"/>
    <mergeCell ref="B116:I116"/>
    <mergeCell ref="B117:I117"/>
    <mergeCell ref="B118:I118"/>
    <mergeCell ref="B126:I128"/>
    <mergeCell ref="B134:I135"/>
    <mergeCell ref="B141:I142"/>
    <mergeCell ref="B148:I150"/>
    <mergeCell ref="B156:I156"/>
    <mergeCell ref="B179:I179"/>
    <mergeCell ref="B195:I195"/>
    <mergeCell ref="B211:I211"/>
    <mergeCell ref="B121:I121"/>
    <mergeCell ref="B197:I197"/>
    <mergeCell ref="E39:F39"/>
    <mergeCell ref="F53:G53"/>
    <mergeCell ref="B102:I102"/>
    <mergeCell ref="E54:I54"/>
    <mergeCell ref="B77:I77"/>
    <mergeCell ref="B78:I78"/>
    <mergeCell ref="B82:I82"/>
    <mergeCell ref="B83:I83"/>
    <mergeCell ref="B84:I84"/>
    <mergeCell ref="B85:I85"/>
    <mergeCell ref="B86:I86"/>
    <mergeCell ref="B87:I87"/>
    <mergeCell ref="B88:I88"/>
    <mergeCell ref="B89:I89"/>
    <mergeCell ref="B80:I81"/>
    <mergeCell ref="B76:I76"/>
    <mergeCell ref="G46:G47"/>
    <mergeCell ref="F46:F47"/>
    <mergeCell ref="E46:E47"/>
    <mergeCell ref="B92:I99"/>
    <mergeCell ref="B101:I101"/>
    <mergeCell ref="G229:I229"/>
    <mergeCell ref="A7:J8"/>
    <mergeCell ref="A10:J29"/>
    <mergeCell ref="E173:E174"/>
    <mergeCell ref="F173:F174"/>
    <mergeCell ref="G173:G174"/>
    <mergeCell ref="H173:H174"/>
    <mergeCell ref="I173:I174"/>
    <mergeCell ref="B158:I158"/>
    <mergeCell ref="B159:I159"/>
    <mergeCell ref="B160:I160"/>
    <mergeCell ref="B161:I161"/>
    <mergeCell ref="B162:I162"/>
    <mergeCell ref="B163:I163"/>
    <mergeCell ref="B146:I146"/>
    <mergeCell ref="B151:I151"/>
    <mergeCell ref="E205:E206"/>
    <mergeCell ref="F205:F206"/>
    <mergeCell ref="G205:G206"/>
    <mergeCell ref="I205:I206"/>
    <mergeCell ref="I46:I47"/>
    <mergeCell ref="E31:I31"/>
    <mergeCell ref="E33:F33"/>
    <mergeCell ref="E37:F37"/>
    <mergeCell ref="B152:I152"/>
    <mergeCell ref="B153:I153"/>
    <mergeCell ref="B154:I154"/>
    <mergeCell ref="B157:I157"/>
    <mergeCell ref="B137:I137"/>
    <mergeCell ref="B138:I138"/>
    <mergeCell ref="B139:I139"/>
    <mergeCell ref="B143:I143"/>
    <mergeCell ref="F189:F190"/>
    <mergeCell ref="G189:G190"/>
    <mergeCell ref="I189:I19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Hansson Järnving Rebecca</dc:creator>
  <cp:lastModifiedBy>Hansson Järnving Rebecca</cp:lastModifiedBy>
  <dcterms:created xsi:type="dcterms:W3CDTF">2022-12-16T12:56:22Z</dcterms:created>
  <dcterms:modified xsi:type="dcterms:W3CDTF">2022-12-19T12:27:26Z</dcterms:modified>
</cp:coreProperties>
</file>